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<sst xmlns="http://schemas.openxmlformats.org/spreadsheetml/2006/main" count="363" uniqueCount="264">
  <si>
    <t>表一</t>
  </si>
  <si>
    <t>巫溪县财政投资决算管理中心2025年财政拨款收支总表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</si>
  <si>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</si>
  <si>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</si>
  <si>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</si>
  <si>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</si>
  <si>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</si>
  <si>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</si>
  <si>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</si>
  <si>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</si>
  <si>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</si>
  <si>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</si>
  <si>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</si>
  <si>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</si>
  <si>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</si>
  <si>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</si>
  <si>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</si>
  <si>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</si>
  <si>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</si>
  <si>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</si>
  <si>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</si>
  <si>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</si>
  <si>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</si>
  <si>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</si>
  <si>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</si>
  <si>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</si>
  <si>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</si>
  <si>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</si>
  <si>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巫溪县财政投资决算管理中心2025年一般公共预算财政拨款支出预算表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</si>
  <si>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</si>
  <si>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</si>
  <si>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</si>
  <si>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</si>
  <si>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</si>
  <si>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</si>
  <si>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</si>
  <si>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</si>
  <si>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20106</t>
    </r>
  </si>
  <si>
    <r>
      <rPr>
        <sz val="10"/>
        <rFont val="方正仿宋_GBK"/>
        <charset val="134"/>
      </rPr>
      <t> 财政事务</t>
    </r>
  </si>
  <si>
    <r>
      <rPr>
        <sz val="10"/>
        <rFont val="方正仿宋_GBK"/>
        <charset val="134"/>
      </rPr>
      <t>  2010607</t>
    </r>
  </si>
  <si>
    <r>
      <rPr>
        <sz val="10"/>
        <rFont val="方正仿宋_GBK"/>
        <charset val="134"/>
      </rPr>
      <t>  信息化建设</t>
    </r>
  </si>
  <si>
    <r>
      <rPr>
        <sz val="10"/>
        <rFont val="方正仿宋_GBK"/>
        <charset val="134"/>
      </rPr>
      <t>  2010608</t>
    </r>
  </si>
  <si>
    <r>
      <rPr>
        <sz val="10"/>
        <rFont val="方正仿宋_GBK"/>
        <charset val="134"/>
      </rPr>
      <t>  财政委托业务支出</t>
    </r>
  </si>
  <si>
    <r>
      <rPr>
        <sz val="10"/>
        <rFont val="方正仿宋_GBK"/>
        <charset val="134"/>
      </rPr>
      <t>  2010650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</si>
  <si>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</si>
  <si>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</si>
  <si>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</si>
  <si>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</si>
  <si>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</si>
  <si>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</si>
  <si>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</si>
  <si>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</si>
  <si>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</si>
  <si>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</si>
  <si>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</si>
  <si>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</si>
  <si>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</si>
  <si>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</si>
  <si>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</si>
  <si>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</si>
  <si>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</si>
  <si>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</si>
  <si>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</si>
  <si>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</si>
  <si>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</si>
  <si>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</si>
  <si>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巫溪县财政投资决算管理中心2025年一般公共预算财政拨款基本支出预算表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</si>
  <si>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</si>
  <si>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</si>
  <si>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</si>
  <si>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</si>
  <si>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</si>
  <si>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</si>
  <si>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</si>
  <si>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</si>
  <si>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</si>
  <si>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</si>
  <si>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</si>
  <si>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</si>
  <si>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</si>
  <si>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</si>
  <si>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</si>
  <si>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</si>
  <si>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</si>
  <si>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</si>
  <si>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</si>
  <si>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</si>
  <si>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</si>
  <si>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</si>
  <si>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</si>
  <si>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</si>
  <si>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</si>
  <si>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</si>
  <si>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</si>
  <si>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</si>
  <si>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</si>
  <si>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</si>
  <si>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</si>
  <si>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</si>
  <si>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</si>
  <si>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</si>
  <si>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</si>
  <si>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</si>
  <si>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</si>
  <si>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</si>
  <si>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</si>
  <si>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</si>
  <si>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巫溪县财政局国库收付中心2025年一般公共预算“三公”经费支出表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</si>
  <si>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</si>
  <si>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</si>
  <si>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</si>
  <si>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</si>
  <si>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</si>
  <si>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</si>
  <si>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</si>
  <si>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</si>
  <si>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巫溪县财政投资决算管理中心2025年政府性基金预算支出表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</si>
  <si>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</si>
  <si>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</si>
  <si>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</si>
  <si>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</si>
  <si>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</si>
  <si>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巫溪县财政投资决算管理中心2025年部门收支总表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</si>
  <si>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</si>
  <si>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</si>
  <si>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</si>
  <si>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</si>
  <si>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</si>
  <si>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</si>
  <si>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</si>
  <si>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</si>
  <si>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巫溪县财政投资决算管理中心2025年部门收入总表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</si>
  <si>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</si>
  <si>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</si>
  <si>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</si>
  <si>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</si>
  <si>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</si>
  <si>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</si>
  <si>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</si>
  <si>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</si>
  <si>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</si>
  <si>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</si>
  <si>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20106</t>
    </r>
  </si>
  <si>
    <r>
      <rPr>
        <sz val="9"/>
        <rFont val="方正仿宋_GBK"/>
        <charset val="134"/>
      </rPr>
      <t> 财政事务</t>
    </r>
  </si>
  <si>
    <r>
      <rPr>
        <sz val="9"/>
        <rFont val="方正仿宋_GBK"/>
        <charset val="134"/>
      </rPr>
      <t>  2010607</t>
    </r>
  </si>
  <si>
    <r>
      <rPr>
        <sz val="9"/>
        <rFont val="方正仿宋_GBK"/>
        <charset val="134"/>
      </rPr>
      <t>  信息化建设</t>
    </r>
  </si>
  <si>
    <r>
      <rPr>
        <sz val="9"/>
        <rFont val="方正仿宋_GBK"/>
        <charset val="134"/>
      </rPr>
      <t>  2010608</t>
    </r>
  </si>
  <si>
    <r>
      <rPr>
        <sz val="9"/>
        <rFont val="方正仿宋_GBK"/>
        <charset val="134"/>
      </rPr>
      <t>  财政委托业务支出</t>
    </r>
  </si>
  <si>
    <r>
      <rPr>
        <sz val="9"/>
        <rFont val="方正仿宋_GBK"/>
        <charset val="134"/>
      </rPr>
      <t>  2010650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</si>
  <si>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</si>
  <si>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</si>
  <si>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</si>
  <si>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</si>
  <si>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</si>
  <si>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</si>
  <si>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</si>
  <si>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</si>
  <si>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</si>
  <si>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</si>
  <si>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</si>
  <si>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</si>
  <si>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</si>
  <si>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</si>
  <si>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</si>
  <si>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</si>
  <si>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</si>
  <si>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</si>
  <si>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巫溪县财政投资决算管理中心2025年部门支出总表</t>
  </si>
  <si>
    <t>基本支出</t>
  </si>
  <si>
    <t>项目支出</t>
  </si>
  <si>
    <r>
      <rPr>
        <sz val="12"/>
        <rFont val="方正仿宋_GBK"/>
        <charset val="134"/>
      </rPr>
      <t> 20106</t>
    </r>
  </si>
  <si>
    <r>
      <rPr>
        <sz val="12"/>
        <rFont val="方正仿宋_GBK"/>
        <charset val="134"/>
      </rPr>
      <t> 财政事务</t>
    </r>
  </si>
  <si>
    <r>
      <rPr>
        <sz val="12"/>
        <rFont val="方正仿宋_GBK"/>
        <charset val="134"/>
      </rPr>
      <t>  2010607</t>
    </r>
  </si>
  <si>
    <r>
      <rPr>
        <sz val="12"/>
        <rFont val="方正仿宋_GBK"/>
        <charset val="134"/>
      </rPr>
      <t>  信息化建设</t>
    </r>
  </si>
  <si>
    <r>
      <rPr>
        <sz val="12"/>
        <rFont val="方正仿宋_GBK"/>
        <charset val="134"/>
      </rPr>
      <t>  2010608</t>
    </r>
  </si>
  <si>
    <r>
      <rPr>
        <sz val="12"/>
        <rFont val="方正仿宋_GBK"/>
        <charset val="134"/>
      </rPr>
      <t>  财政委托业务支出</t>
    </r>
  </si>
  <si>
    <r>
      <rPr>
        <sz val="12"/>
        <rFont val="方正仿宋_GBK"/>
        <charset val="134"/>
      </rPr>
      <t>  2010650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</si>
  <si>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</si>
  <si>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</si>
  <si>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</si>
  <si>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</si>
  <si>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</si>
  <si>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</si>
  <si>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</si>
  <si>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</si>
  <si>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</si>
  <si>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</si>
  <si>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</si>
  <si>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</si>
  <si>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</si>
  <si>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</si>
  <si>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</si>
  <si>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</si>
  <si>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</si>
  <si>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</si>
  <si>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巫溪县财政投资决算管理中心2025年政府采购预算明细表</t>
  </si>
  <si>
    <t>项目编号</t>
  </si>
  <si>
    <t>（备注：本单位无政府采购预算，故此表无数据。）</t>
  </si>
  <si>
    <t>表十</t>
  </si>
  <si>
    <t>巫溪县投资决算管理中心2025年部门预算整体绩效目标表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</si>
  <si>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</si>
  <si>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</si>
  <si>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</si>
  <si>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</si>
  <si>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</si>
  <si>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</si>
  <si>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</si>
  <si>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</si>
  <si>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</si>
  <si>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（备注：本单位不属于部门整体绩效目标编制范围，故此表无数据）</t>
  </si>
  <si>
    <t>表十一</t>
  </si>
  <si>
    <t>巫溪县投资决算管理中心2025年重点专项资金绩效目标表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</si>
  <si>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</si>
  <si>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</si>
  <si>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</si>
  <si>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</si>
  <si>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</si>
  <si>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</si>
  <si>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</si>
  <si>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</si>
  <si>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</si>
  <si>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</si>
  <si>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巫溪县财政投资决算管理中心2025年部门（单位）一般性项目绩效目标表</t>
  </si>
  <si>
    <t>单位信息：</t>
  </si>
  <si>
    <t>011002-巫溪县财政投资决算管理中心</t>
  </si>
  <si>
    <t>项目名称：</t>
  </si>
  <si>
    <t>2025年项目结算审核费用</t>
  </si>
  <si>
    <t>职能职责与活动：</t>
  </si>
  <si>
    <t>04-投资项目审查</t>
  </si>
  <si>
    <t>主管部门：</t>
  </si>
  <si>
    <t>011-巫溪县财政局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</si>
  <si>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</si>
  <si>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</si>
  <si>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</si>
  <si>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</si>
  <si>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</si>
  <si>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</si>
  <si>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</si>
  <si>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顺利完成项目结算审核。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</si>
  <si>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</si>
  <si>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</si>
  <si>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</si>
  <si>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</si>
  <si>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</si>
  <si>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</si>
  <si>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</si>
  <si>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</si>
  <si>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</si>
  <si>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</si>
  <si>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</si>
  <si>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</si>
  <si>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及时审核</t>
  </si>
  <si>
    <t>定性</t>
  </si>
  <si>
    <t>及时</t>
  </si>
  <si>
    <t>正向</t>
  </si>
  <si>
    <t>效益指标</t>
  </si>
  <si>
    <t>社会效益</t>
  </si>
  <si>
    <t>安全审核</t>
  </si>
  <si>
    <t>安全</t>
  </si>
  <si>
    <t>满意度指标</t>
  </si>
  <si>
    <t>服务对象满意度指标</t>
  </si>
  <si>
    <t>审核部门满意度</t>
  </si>
  <si>
    <t>≥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</si>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</sst>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" borderId="16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5" fillId="4" borderId="16" applyNumberFormat="0" applyAlignment="0" applyProtection="0">
      <alignment vertical="center"/>
    </xf>
    <xf numFmtId="0" fontId="56" fillId="5" borderId="18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7" fillId="0" borderId="0" xfId="49">
      <alignment vertical="center"/>
    </xf>
    <xf numFmtId="0" fontId="8" fillId="0" borderId="0" xfId="50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" fontId="30" fillId="0" borderId="12" xfId="0" applyNumberFormat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>
      <alignment vertical="center"/>
    </xf>
    <xf numFmtId="4" fontId="32" fillId="0" borderId="12" xfId="0" applyNumberFormat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 wrapText="1"/>
    </xf>
    <xf numFmtId="4" fontId="35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/>
    </xf>
    <xf numFmtId="0" fontId="36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4" fontId="37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4" fontId="32" fillId="0" borderId="12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8" sqref="P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6"/>
      <c r="B1" s="47" t="s">
        <v>0</v>
      </c>
    </row>
    <row r="2" ht="40.5" customHeight="1" spans="2:8">
      <c r="B2" s="56" t="s">
        <v>1</v>
      </c>
      <c r="C2" s="56"/>
      <c r="D2" s="56"/>
      <c r="E2" s="56"/>
      <c r="F2" s="56"/>
      <c r="G2" s="56"/>
      <c r="H2" s="56"/>
    </row>
    <row r="3" ht="23.25" customHeight="1" spans="8:8">
      <c r="H3" s="78" t="s">
        <v>2</v>
      </c>
    </row>
    <row r="4" ht="43.1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1" spans="2:8">
      <c r="B5" s="79" t="s">
        <v>5</v>
      </c>
      <c r="C5" s="79" t="s">
        <v>6</v>
      </c>
      <c r="D5" s="79" t="s">
        <v>5</v>
      </c>
      <c r="E5" s="79" t="s">
        <v>7</v>
      </c>
      <c r="F5" s="59" t="s">
        <v>8</v>
      </c>
      <c r="G5" s="59" t="s">
        <v>9</v>
      </c>
      <c r="H5" s="59" t="s">
        <v>10</v>
      </c>
    </row>
    <row r="6" ht="24.15" customHeight="1" spans="2:8">
      <c r="B6" s="80" t="s">
        <v>11</v>
      </c>
      <c r="C6" s="81">
        <v>179.87</v>
      </c>
      <c r="D6" s="80" t="s">
        <v>12</v>
      </c>
      <c r="E6" s="81">
        <f>SUM(E7:E10)</f>
        <v>179.87</v>
      </c>
      <c r="F6" s="81">
        <f>SUM(F7:F10)</f>
        <v>179.87</v>
      </c>
      <c r="G6" s="81"/>
      <c r="H6" s="81"/>
    </row>
    <row r="7" ht="23.25" customHeight="1" spans="2:8">
      <c r="B7" s="63" t="s">
        <v>13</v>
      </c>
      <c r="C7" s="81">
        <v>179.87</v>
      </c>
      <c r="D7" s="63" t="s">
        <v>14</v>
      </c>
      <c r="E7" s="83">
        <f>147.09+10.16</f>
        <v>157.25</v>
      </c>
      <c r="F7" s="83">
        <f>147.09+10.16</f>
        <v>157.25</v>
      </c>
      <c r="G7" s="83"/>
      <c r="H7" s="83"/>
    </row>
    <row r="8" ht="23.25" customHeight="1" spans="2:8">
      <c r="B8" s="63" t="s">
        <v>15</v>
      </c>
      <c r="C8" s="83"/>
      <c r="D8" s="63" t="s">
        <v>16</v>
      </c>
      <c r="E8" s="83">
        <f>14.79</f>
        <v>14.79</v>
      </c>
      <c r="F8" s="83">
        <f>14.79</f>
        <v>14.79</v>
      </c>
      <c r="G8" s="83"/>
      <c r="H8" s="83"/>
    </row>
    <row r="9" ht="23.25" customHeight="1" spans="2:8">
      <c r="B9" s="63" t="s">
        <v>17</v>
      </c>
      <c r="C9" s="83"/>
      <c r="D9" s="63" t="s">
        <v>18</v>
      </c>
      <c r="E9" s="83">
        <v>3.56</v>
      </c>
      <c r="F9" s="83">
        <v>3.56</v>
      </c>
      <c r="G9" s="83"/>
      <c r="H9" s="83"/>
    </row>
    <row r="10" ht="23.25" customHeight="1" spans="2:8">
      <c r="B10" s="63"/>
      <c r="C10" s="83"/>
      <c r="D10" s="63" t="s">
        <v>19</v>
      </c>
      <c r="E10" s="83">
        <v>4.27</v>
      </c>
      <c r="F10" s="83">
        <v>4.27</v>
      </c>
      <c r="G10" s="83"/>
      <c r="H10" s="83"/>
    </row>
    <row r="11" ht="16.35" customHeight="1" spans="2:8">
      <c r="B11" s="100"/>
      <c r="C11" s="101"/>
      <c r="D11" s="100"/>
      <c r="E11" s="101"/>
      <c r="F11" s="101"/>
      <c r="G11" s="101"/>
      <c r="H11" s="101"/>
    </row>
    <row r="12" ht="22.4" customHeight="1" spans="2:8">
      <c r="B12" s="60" t="s">
        <v>20</v>
      </c>
      <c r="C12" s="101"/>
      <c r="D12" s="60" t="s">
        <v>21</v>
      </c>
      <c r="E12" s="101"/>
      <c r="F12" s="101"/>
      <c r="G12" s="101"/>
      <c r="H12" s="101"/>
    </row>
    <row r="13" ht="21.55" customHeight="1" spans="2:8">
      <c r="B13" s="66" t="s">
        <v>22</v>
      </c>
      <c r="C13" s="101"/>
      <c r="D13" s="100"/>
      <c r="E13" s="101"/>
      <c r="F13" s="101"/>
      <c r="G13" s="101"/>
      <c r="H13" s="101"/>
    </row>
    <row r="14" ht="20.7" customHeight="1" spans="2:8">
      <c r="B14" s="66" t="s">
        <v>23</v>
      </c>
      <c r="C14" s="101"/>
      <c r="D14" s="100"/>
      <c r="E14" s="101"/>
      <c r="F14" s="101"/>
      <c r="G14" s="101"/>
      <c r="H14" s="101"/>
    </row>
    <row r="15" ht="20.7" customHeight="1" spans="2:8">
      <c r="B15" s="66" t="s">
        <v>24</v>
      </c>
      <c r="C15" s="101"/>
      <c r="D15" s="100"/>
      <c r="E15" s="101"/>
      <c r="F15" s="101"/>
      <c r="G15" s="101"/>
      <c r="H15" s="101"/>
    </row>
    <row r="16" ht="16.35" customHeight="1" spans="2:8">
      <c r="B16" s="100"/>
      <c r="C16" s="101"/>
      <c r="D16" s="100"/>
      <c r="E16" s="101"/>
      <c r="F16" s="101"/>
      <c r="G16" s="101"/>
      <c r="H16" s="101"/>
    </row>
    <row r="17" ht="24.15" customHeight="1" spans="2:8">
      <c r="B17" s="80" t="s">
        <v>25</v>
      </c>
      <c r="C17" s="81">
        <v>179.87</v>
      </c>
      <c r="D17" s="80" t="s">
        <v>26</v>
      </c>
      <c r="E17" s="81">
        <v>179.87</v>
      </c>
      <c r="F17" s="81">
        <v>179.87</v>
      </c>
      <c r="G17" s="81"/>
      <c r="H17" s="8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15" zoomScaleNormal="115"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46"/>
      <c r="B1" s="47" t="s">
        <v>27</v>
      </c>
      <c r="C1" s="46"/>
      <c r="D1" s="46"/>
      <c r="E1" s="46"/>
      <c r="F1" s="46"/>
    </row>
    <row r="2" ht="16.35" customHeight="1" spans="2:6">
      <c r="B2" s="97" t="s">
        <v>28</v>
      </c>
      <c r="C2" s="97"/>
      <c r="D2" s="97"/>
      <c r="E2" s="97"/>
      <c r="F2" s="97"/>
    </row>
    <row r="3" ht="16.35" customHeight="1" spans="2:6">
      <c r="B3" s="97"/>
      <c r="C3" s="97"/>
      <c r="D3" s="97"/>
      <c r="E3" s="97"/>
      <c r="F3" s="97"/>
    </row>
    <row r="4" ht="16.35" customHeight="1" spans="2:6">
      <c r="B4" s="46"/>
      <c r="C4" s="46"/>
      <c r="D4" s="46"/>
      <c r="E4" s="46"/>
      <c r="F4" s="46"/>
    </row>
    <row r="5" ht="20.7" customHeight="1" spans="2:6">
      <c r="B5" s="46"/>
      <c r="C5" s="46"/>
      <c r="D5" s="46"/>
      <c r="E5" s="46"/>
      <c r="F5" s="55" t="s">
        <v>2</v>
      </c>
    </row>
    <row r="6" ht="34.5" customHeight="1" spans="2:6">
      <c r="B6" s="98" t="s">
        <v>29</v>
      </c>
      <c r="C6" s="98"/>
      <c r="D6" s="98" t="s">
        <v>30</v>
      </c>
      <c r="E6" s="98"/>
      <c r="F6" s="98"/>
    </row>
    <row r="7" ht="29.3" customHeight="1" spans="2:6">
      <c r="B7" s="98" t="s">
        <v>31</v>
      </c>
      <c r="C7" s="98" t="s">
        <v>32</v>
      </c>
      <c r="D7" s="98" t="s">
        <v>33</v>
      </c>
      <c r="E7" s="98" t="s">
        <v>34</v>
      </c>
      <c r="F7" s="98" t="s">
        <v>35</v>
      </c>
    </row>
    <row r="8" ht="18.95" customHeight="1" spans="2:6">
      <c r="B8" s="50" t="s">
        <v>7</v>
      </c>
      <c r="C8" s="50"/>
      <c r="D8" s="74">
        <f>D9+D14+D19+D22</f>
        <v>179.87</v>
      </c>
      <c r="E8" s="74">
        <f>E9+E14+E19+E22</f>
        <v>98.87</v>
      </c>
      <c r="F8" s="74">
        <v>81</v>
      </c>
    </row>
    <row r="9" ht="18.95" customHeight="1" spans="2:6">
      <c r="B9" s="88" t="s">
        <v>36</v>
      </c>
      <c r="C9" s="89" t="s">
        <v>14</v>
      </c>
      <c r="D9" s="74">
        <f>D10</f>
        <v>157.25</v>
      </c>
      <c r="E9" s="74">
        <v>76.25</v>
      </c>
      <c r="F9" s="74">
        <v>81</v>
      </c>
    </row>
    <row r="10" ht="18.95" customHeight="1" spans="2:6">
      <c r="B10" s="90" t="s">
        <v>37</v>
      </c>
      <c r="C10" s="91" t="s">
        <v>38</v>
      </c>
      <c r="D10" s="74">
        <f>D11+D12+D13</f>
        <v>157.25</v>
      </c>
      <c r="E10" s="74">
        <f>E13</f>
        <v>76.25</v>
      </c>
      <c r="F10" s="74">
        <v>81</v>
      </c>
    </row>
    <row r="11" ht="18.95" customHeight="1" spans="2:6">
      <c r="B11" s="90" t="s">
        <v>39</v>
      </c>
      <c r="C11" s="91" t="s">
        <v>40</v>
      </c>
      <c r="D11" s="74">
        <v>35</v>
      </c>
      <c r="E11" s="74"/>
      <c r="F11" s="74">
        <v>35</v>
      </c>
    </row>
    <row r="12" ht="18.95" customHeight="1" spans="2:6">
      <c r="B12" s="90" t="s">
        <v>41</v>
      </c>
      <c r="C12" s="91" t="s">
        <v>42</v>
      </c>
      <c r="D12" s="74">
        <v>46</v>
      </c>
      <c r="E12" s="74"/>
      <c r="F12" s="74">
        <v>46</v>
      </c>
    </row>
    <row r="13" ht="18.95" customHeight="1" spans="2:6">
      <c r="B13" s="90" t="s">
        <v>43</v>
      </c>
      <c r="C13" s="91" t="s">
        <v>44</v>
      </c>
      <c r="D13" s="74">
        <f>66.09+10.16</f>
        <v>76.25</v>
      </c>
      <c r="E13" s="74">
        <f>66.09+10.16</f>
        <v>76.25</v>
      </c>
      <c r="F13" s="74"/>
    </row>
    <row r="14" ht="18.95" customHeight="1" spans="2:6">
      <c r="B14" s="88" t="s">
        <v>45</v>
      </c>
      <c r="C14" s="89" t="s">
        <v>16</v>
      </c>
      <c r="D14" s="74">
        <v>14.79</v>
      </c>
      <c r="E14" s="74">
        <v>14.79</v>
      </c>
      <c r="F14" s="74"/>
    </row>
    <row r="15" ht="18.95" customHeight="1" spans="2:6">
      <c r="B15" s="90" t="s">
        <v>46</v>
      </c>
      <c r="C15" s="91" t="s">
        <v>47</v>
      </c>
      <c r="D15" s="74">
        <v>14.79</v>
      </c>
      <c r="E15" s="74">
        <v>14.79</v>
      </c>
      <c r="F15" s="74"/>
    </row>
    <row r="16" ht="18.95" customHeight="1" spans="2:6">
      <c r="B16" s="90" t="s">
        <v>48</v>
      </c>
      <c r="C16" s="91" t="s">
        <v>49</v>
      </c>
      <c r="D16" s="74">
        <v>2.37</v>
      </c>
      <c r="E16" s="74">
        <v>2.37</v>
      </c>
      <c r="F16" s="74"/>
    </row>
    <row r="17" ht="18.95" customHeight="1" spans="2:6">
      <c r="B17" s="90" t="s">
        <v>50</v>
      </c>
      <c r="C17" s="91" t="s">
        <v>51</v>
      </c>
      <c r="D17" s="74">
        <v>8.28</v>
      </c>
      <c r="E17" s="74">
        <v>8.28</v>
      </c>
      <c r="F17" s="74"/>
    </row>
    <row r="18" ht="18.95" customHeight="1" spans="2:6">
      <c r="B18" s="90" t="s">
        <v>52</v>
      </c>
      <c r="C18" s="91" t="s">
        <v>53</v>
      </c>
      <c r="D18" s="74">
        <v>4.14</v>
      </c>
      <c r="E18" s="74">
        <v>4.14</v>
      </c>
      <c r="F18" s="74"/>
    </row>
    <row r="19" ht="18.95" customHeight="1" spans="2:6">
      <c r="B19" s="88" t="s">
        <v>54</v>
      </c>
      <c r="C19" s="89" t="s">
        <v>18</v>
      </c>
      <c r="D19" s="74">
        <v>3.56</v>
      </c>
      <c r="E19" s="74">
        <v>3.56</v>
      </c>
      <c r="F19" s="74"/>
    </row>
    <row r="20" ht="18.95" customHeight="1" spans="2:6">
      <c r="B20" s="90" t="s">
        <v>55</v>
      </c>
      <c r="C20" s="91" t="s">
        <v>56</v>
      </c>
      <c r="D20" s="74">
        <v>3.56</v>
      </c>
      <c r="E20" s="74">
        <v>3.56</v>
      </c>
      <c r="F20" s="74"/>
    </row>
    <row r="21" ht="18.95" customHeight="1" spans="2:6">
      <c r="B21" s="90" t="s">
        <v>57</v>
      </c>
      <c r="C21" s="91" t="s">
        <v>58</v>
      </c>
      <c r="D21" s="74">
        <v>3.56</v>
      </c>
      <c r="E21" s="74">
        <v>3.56</v>
      </c>
      <c r="F21" s="74"/>
    </row>
    <row r="22" ht="18.95" customHeight="1" spans="2:6">
      <c r="B22" s="88" t="s">
        <v>59</v>
      </c>
      <c r="C22" s="89" t="s">
        <v>19</v>
      </c>
      <c r="D22" s="74">
        <v>4.27</v>
      </c>
      <c r="E22" s="74">
        <v>4.27</v>
      </c>
      <c r="F22" s="74"/>
    </row>
    <row r="23" ht="18.95" customHeight="1" spans="2:6">
      <c r="B23" s="90" t="s">
        <v>60</v>
      </c>
      <c r="C23" s="91" t="s">
        <v>61</v>
      </c>
      <c r="D23" s="74">
        <v>4.27</v>
      </c>
      <c r="E23" s="74">
        <v>4.27</v>
      </c>
      <c r="F23" s="74"/>
    </row>
    <row r="24" ht="18.95" customHeight="1" spans="2:6">
      <c r="B24" s="90" t="s">
        <v>62</v>
      </c>
      <c r="C24" s="91" t="s">
        <v>63</v>
      </c>
      <c r="D24" s="74">
        <v>4.27</v>
      </c>
      <c r="E24" s="74">
        <v>4.27</v>
      </c>
      <c r="F24" s="74"/>
    </row>
    <row r="25" ht="23.25" customHeight="1" spans="2:6">
      <c r="B25" s="99" t="s">
        <v>64</v>
      </c>
      <c r="C25" s="99"/>
      <c r="D25" s="99"/>
      <c r="E25" s="99"/>
      <c r="F25" s="99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30" zoomScaleNormal="130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6"/>
      <c r="B1" s="96" t="s">
        <v>65</v>
      </c>
      <c r="C1" s="82"/>
      <c r="D1" s="82"/>
      <c r="E1" s="82"/>
      <c r="F1" s="82"/>
    </row>
    <row r="2" ht="16.35" customHeight="1" spans="2:6">
      <c r="B2" s="85" t="s">
        <v>66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19.8" customHeight="1" spans="2:6">
      <c r="B5" s="82"/>
      <c r="C5" s="82"/>
      <c r="D5" s="82"/>
      <c r="E5" s="82"/>
      <c r="F5" s="55" t="s">
        <v>2</v>
      </c>
    </row>
    <row r="6" ht="36.2" customHeight="1" spans="2:6">
      <c r="B6" s="86" t="s">
        <v>67</v>
      </c>
      <c r="C6" s="86"/>
      <c r="D6" s="86" t="s">
        <v>68</v>
      </c>
      <c r="E6" s="86"/>
      <c r="F6" s="86"/>
    </row>
    <row r="7" ht="27.6" customHeight="1" spans="2:6">
      <c r="B7" s="86" t="s">
        <v>69</v>
      </c>
      <c r="C7" s="86" t="s">
        <v>32</v>
      </c>
      <c r="D7" s="86" t="s">
        <v>33</v>
      </c>
      <c r="E7" s="86" t="s">
        <v>70</v>
      </c>
      <c r="F7" s="86" t="s">
        <v>71</v>
      </c>
    </row>
    <row r="8" ht="19.8" customHeight="1" spans="2:6">
      <c r="B8" s="87" t="s">
        <v>7</v>
      </c>
      <c r="C8" s="87"/>
      <c r="D8" s="51">
        <f>D9+D18+D24</f>
        <v>98.87</v>
      </c>
      <c r="E8" s="51">
        <f>E9+E18+E24</f>
        <v>92.11</v>
      </c>
      <c r="F8" s="51">
        <v>6.76</v>
      </c>
    </row>
    <row r="9" ht="19.8" customHeight="1" spans="2:6">
      <c r="B9" s="88" t="s">
        <v>72</v>
      </c>
      <c r="C9" s="89" t="s">
        <v>73</v>
      </c>
      <c r="D9" s="53">
        <f>D10+D11+D12+D13+D14+D15+D16+D17</f>
        <v>89.81</v>
      </c>
      <c r="E9" s="53">
        <f>SUM(E10:E17)</f>
        <v>89.81</v>
      </c>
      <c r="F9" s="53"/>
    </row>
    <row r="10" ht="18.95" customHeight="1" spans="2:6">
      <c r="B10" s="90" t="s">
        <v>74</v>
      </c>
      <c r="C10" s="91" t="s">
        <v>75</v>
      </c>
      <c r="D10" s="53">
        <v>17.07</v>
      </c>
      <c r="E10" s="53">
        <v>17.07</v>
      </c>
      <c r="F10" s="53"/>
    </row>
    <row r="11" ht="18.95" customHeight="1" spans="2:6">
      <c r="B11" s="90" t="s">
        <v>76</v>
      </c>
      <c r="C11" s="91" t="s">
        <v>77</v>
      </c>
      <c r="D11" s="53">
        <v>3.1</v>
      </c>
      <c r="E11" s="53">
        <v>3.1</v>
      </c>
      <c r="F11" s="53"/>
    </row>
    <row r="12" ht="18.95" customHeight="1" spans="2:6">
      <c r="B12" s="90" t="s">
        <v>78</v>
      </c>
      <c r="C12" s="91" t="s">
        <v>79</v>
      </c>
      <c r="D12" s="53">
        <f>38.87+10.16</f>
        <v>49.03</v>
      </c>
      <c r="E12" s="53">
        <f>38.87+10.16</f>
        <v>49.03</v>
      </c>
      <c r="F12" s="53"/>
    </row>
    <row r="13" ht="18.95" customHeight="1" spans="2:6">
      <c r="B13" s="90" t="s">
        <v>80</v>
      </c>
      <c r="C13" s="91" t="s">
        <v>81</v>
      </c>
      <c r="D13" s="53">
        <v>8.28</v>
      </c>
      <c r="E13" s="53">
        <v>8.28</v>
      </c>
      <c r="F13" s="53"/>
    </row>
    <row r="14" ht="18.95" customHeight="1" spans="2:6">
      <c r="B14" s="90" t="s">
        <v>82</v>
      </c>
      <c r="C14" s="91" t="s">
        <v>83</v>
      </c>
      <c r="D14" s="53">
        <v>4.14</v>
      </c>
      <c r="E14" s="53">
        <v>4.14</v>
      </c>
      <c r="F14" s="53"/>
    </row>
    <row r="15" ht="18.95" customHeight="1" spans="2:6">
      <c r="B15" s="90" t="s">
        <v>84</v>
      </c>
      <c r="C15" s="91" t="s">
        <v>85</v>
      </c>
      <c r="D15" s="53">
        <v>3.56</v>
      </c>
      <c r="E15" s="53">
        <v>3.56</v>
      </c>
      <c r="F15" s="53"/>
    </row>
    <row r="16" ht="18.95" customHeight="1" spans="2:6">
      <c r="B16" s="90" t="s">
        <v>86</v>
      </c>
      <c r="C16" s="91" t="s">
        <v>87</v>
      </c>
      <c r="D16" s="53">
        <v>0.36</v>
      </c>
      <c r="E16" s="53">
        <v>0.36</v>
      </c>
      <c r="F16" s="53"/>
    </row>
    <row r="17" ht="18.95" customHeight="1" spans="2:6">
      <c r="B17" s="90" t="s">
        <v>88</v>
      </c>
      <c r="C17" s="91" t="s">
        <v>89</v>
      </c>
      <c r="D17" s="53">
        <v>4.27</v>
      </c>
      <c r="E17" s="53">
        <v>4.27</v>
      </c>
      <c r="F17" s="53"/>
    </row>
    <row r="18" ht="19.8" customHeight="1" spans="2:6">
      <c r="B18" s="88" t="s">
        <v>90</v>
      </c>
      <c r="C18" s="89" t="s">
        <v>91</v>
      </c>
      <c r="D18" s="53">
        <v>6.69</v>
      </c>
      <c r="E18" s="53"/>
      <c r="F18" s="53">
        <v>6.69</v>
      </c>
    </row>
    <row r="19" ht="18.95" customHeight="1" spans="2:6">
      <c r="B19" s="90" t="s">
        <v>92</v>
      </c>
      <c r="C19" s="91" t="s">
        <v>93</v>
      </c>
      <c r="D19" s="53">
        <v>3</v>
      </c>
      <c r="E19" s="53"/>
      <c r="F19" s="53">
        <v>3</v>
      </c>
    </row>
    <row r="20" ht="18.95" customHeight="1" spans="2:6">
      <c r="B20" s="90" t="s">
        <v>94</v>
      </c>
      <c r="C20" s="91" t="s">
        <v>95</v>
      </c>
      <c r="D20" s="53">
        <v>3</v>
      </c>
      <c r="E20" s="53"/>
      <c r="F20" s="53">
        <v>3</v>
      </c>
    </row>
    <row r="21" ht="18.95" customHeight="1" spans="2:6">
      <c r="B21" s="90" t="s">
        <v>96</v>
      </c>
      <c r="C21" s="91" t="s">
        <v>97</v>
      </c>
      <c r="D21" s="53">
        <v>0.2</v>
      </c>
      <c r="E21" s="53"/>
      <c r="F21" s="53">
        <v>0.2</v>
      </c>
    </row>
    <row r="22" ht="18.95" customHeight="1" spans="2:6">
      <c r="B22" s="90" t="s">
        <v>98</v>
      </c>
      <c r="C22" s="91" t="s">
        <v>99</v>
      </c>
      <c r="D22" s="53">
        <v>0.43</v>
      </c>
      <c r="E22" s="53"/>
      <c r="F22" s="53">
        <v>0.43</v>
      </c>
    </row>
    <row r="23" ht="18.95" customHeight="1" spans="2:6">
      <c r="B23" s="90" t="s">
        <v>100</v>
      </c>
      <c r="C23" s="91" t="s">
        <v>101</v>
      </c>
      <c r="D23" s="53">
        <v>0.06</v>
      </c>
      <c r="E23" s="53"/>
      <c r="F23" s="53">
        <v>0.06</v>
      </c>
    </row>
    <row r="24" ht="19.8" customHeight="1" spans="2:6">
      <c r="B24" s="88" t="s">
        <v>102</v>
      </c>
      <c r="C24" s="89" t="s">
        <v>103</v>
      </c>
      <c r="D24" s="53">
        <v>2.37</v>
      </c>
      <c r="E24" s="53">
        <v>2.3</v>
      </c>
      <c r="F24" s="53">
        <v>0.07</v>
      </c>
    </row>
    <row r="25" ht="18.95" customHeight="1" spans="2:6">
      <c r="B25" s="90" t="s">
        <v>104</v>
      </c>
      <c r="C25" s="91" t="s">
        <v>105</v>
      </c>
      <c r="D25" s="53">
        <v>2.37</v>
      </c>
      <c r="E25" s="53">
        <v>2.3</v>
      </c>
      <c r="F25" s="53">
        <v>0.07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15" sqref="F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customFormat="1" ht="16.35" customHeight="1" spans="1:2">
      <c r="A1" s="34"/>
      <c r="B1" s="3" t="s">
        <v>106</v>
      </c>
    </row>
    <row r="2" customFormat="1" ht="16.35" customHeight="1" spans="2:13">
      <c r="B2" s="92" t="s">
        <v>107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customFormat="1" ht="16.35" customHeight="1" spans="2:1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customFormat="1" ht="16.35" customHeight="1" spans="2:1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customFormat="1" ht="20.7" customHeight="1" spans="13:13">
      <c r="M5" s="95" t="s">
        <v>2</v>
      </c>
    </row>
    <row r="6" customFormat="1" ht="38.8" customHeight="1" spans="2:13">
      <c r="B6" s="93" t="s">
        <v>108</v>
      </c>
      <c r="C6" s="93"/>
      <c r="D6" s="93"/>
      <c r="E6" s="93"/>
      <c r="F6" s="93"/>
      <c r="G6" s="93"/>
      <c r="H6" s="93" t="s">
        <v>30</v>
      </c>
      <c r="I6" s="93"/>
      <c r="J6" s="93"/>
      <c r="K6" s="93"/>
      <c r="L6" s="93"/>
      <c r="M6" s="93"/>
    </row>
    <row r="7" customFormat="1" ht="36.2" customHeight="1" spans="2:13">
      <c r="B7" s="93" t="s">
        <v>7</v>
      </c>
      <c r="C7" s="93" t="s">
        <v>109</v>
      </c>
      <c r="D7" s="93" t="s">
        <v>110</v>
      </c>
      <c r="E7" s="93"/>
      <c r="F7" s="93"/>
      <c r="G7" s="93" t="s">
        <v>111</v>
      </c>
      <c r="H7" s="93" t="s">
        <v>7</v>
      </c>
      <c r="I7" s="93" t="s">
        <v>109</v>
      </c>
      <c r="J7" s="93" t="s">
        <v>110</v>
      </c>
      <c r="K7" s="93"/>
      <c r="L7" s="93"/>
      <c r="M7" s="93" t="s">
        <v>111</v>
      </c>
    </row>
    <row r="8" customFormat="1" ht="36.2" customHeight="1" spans="2:13">
      <c r="B8" s="93"/>
      <c r="C8" s="93"/>
      <c r="D8" s="93" t="s">
        <v>112</v>
      </c>
      <c r="E8" s="93" t="s">
        <v>113</v>
      </c>
      <c r="F8" s="93" t="s">
        <v>114</v>
      </c>
      <c r="G8" s="93"/>
      <c r="H8" s="93"/>
      <c r="I8" s="93"/>
      <c r="J8" s="93" t="s">
        <v>112</v>
      </c>
      <c r="K8" s="93" t="s">
        <v>113</v>
      </c>
      <c r="L8" s="93" t="s">
        <v>114</v>
      </c>
      <c r="M8" s="93"/>
    </row>
    <row r="9" customFormat="1" ht="25.85" customHeight="1" spans="2:13">
      <c r="B9" s="40">
        <v>0</v>
      </c>
      <c r="C9" s="94"/>
      <c r="D9" s="94"/>
      <c r="E9" s="94"/>
      <c r="F9" s="94"/>
      <c r="G9" s="94"/>
      <c r="H9" s="40">
        <v>0</v>
      </c>
      <c r="I9" s="40"/>
      <c r="J9" s="40"/>
      <c r="K9" s="40"/>
      <c r="L9" s="40"/>
      <c r="M9" s="40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6"/>
      <c r="B1" s="84" t="s">
        <v>115</v>
      </c>
      <c r="C1" s="82"/>
      <c r="D1" s="82"/>
      <c r="E1" s="82"/>
      <c r="F1" s="82"/>
    </row>
    <row r="2" ht="25" customHeight="1" spans="2:6">
      <c r="B2" s="85" t="s">
        <v>116</v>
      </c>
      <c r="C2" s="85"/>
      <c r="D2" s="85"/>
      <c r="E2" s="85"/>
      <c r="F2" s="85"/>
    </row>
    <row r="3" ht="26.7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21.55" customHeight="1" spans="2:6">
      <c r="B5" s="82"/>
      <c r="C5" s="82"/>
      <c r="D5" s="82"/>
      <c r="E5" s="82"/>
      <c r="F5" s="55" t="s">
        <v>2</v>
      </c>
    </row>
    <row r="6" ht="33.6" customHeight="1" spans="2:6">
      <c r="B6" s="86" t="s">
        <v>31</v>
      </c>
      <c r="C6" s="86" t="s">
        <v>32</v>
      </c>
      <c r="D6" s="86" t="s">
        <v>117</v>
      </c>
      <c r="E6" s="86"/>
      <c r="F6" s="86"/>
    </row>
    <row r="7" ht="31.05" customHeight="1" spans="2:6">
      <c r="B7" s="86"/>
      <c r="C7" s="86"/>
      <c r="D7" s="86" t="s">
        <v>33</v>
      </c>
      <c r="E7" s="86" t="s">
        <v>34</v>
      </c>
      <c r="F7" s="86" t="s">
        <v>35</v>
      </c>
    </row>
    <row r="8" ht="20.7" customHeight="1" spans="2:6">
      <c r="B8" s="87" t="s">
        <v>7</v>
      </c>
      <c r="C8" s="87"/>
      <c r="D8" s="51"/>
      <c r="E8" s="51"/>
      <c r="F8" s="51"/>
    </row>
    <row r="9" ht="16.35" customHeight="1" spans="2:6">
      <c r="B9" s="88"/>
      <c r="C9" s="89"/>
      <c r="D9" s="53"/>
      <c r="E9" s="53"/>
      <c r="F9" s="53"/>
    </row>
    <row r="10" ht="16.35" customHeight="1" spans="2:6">
      <c r="B10" s="90" t="s">
        <v>118</v>
      </c>
      <c r="C10" s="91" t="s">
        <v>118</v>
      </c>
      <c r="D10" s="53"/>
      <c r="E10" s="53"/>
      <c r="F10" s="53"/>
    </row>
    <row r="11" ht="16.35" customHeight="1" spans="2:6">
      <c r="B11" s="90" t="s">
        <v>119</v>
      </c>
      <c r="C11" s="91" t="s">
        <v>119</v>
      </c>
      <c r="D11" s="53"/>
      <c r="E11" s="53"/>
      <c r="F11" s="53"/>
    </row>
    <row r="12" ht="16.35" customHeight="1" spans="2:6">
      <c r="B12" s="46" t="s">
        <v>120</v>
      </c>
      <c r="C12" s="46"/>
      <c r="D12" s="46"/>
      <c r="E12" s="46"/>
      <c r="F12" s="4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15" zoomScaleNormal="115"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6"/>
      <c r="C1" s="47" t="s">
        <v>121</v>
      </c>
    </row>
    <row r="2" ht="16.35" customHeight="1" spans="3:6">
      <c r="C2" s="56" t="s">
        <v>122</v>
      </c>
      <c r="D2" s="56"/>
      <c r="E2" s="56"/>
      <c r="F2" s="56"/>
    </row>
    <row r="3" ht="16.35" customHeight="1" spans="3:6">
      <c r="C3" s="56"/>
      <c r="D3" s="56"/>
      <c r="E3" s="56"/>
      <c r="F3" s="56"/>
    </row>
    <row r="4" ht="16.35" customHeight="1"/>
    <row r="5" ht="23.25" customHeight="1" spans="6:6">
      <c r="F5" s="78" t="s">
        <v>2</v>
      </c>
    </row>
    <row r="6" ht="34.5" customHeight="1" spans="3:6">
      <c r="C6" s="79" t="s">
        <v>3</v>
      </c>
      <c r="D6" s="79"/>
      <c r="E6" s="79" t="s">
        <v>4</v>
      </c>
      <c r="F6" s="79"/>
    </row>
    <row r="7" ht="32.75" customHeight="1" spans="3:6">
      <c r="C7" s="79" t="s">
        <v>5</v>
      </c>
      <c r="D7" s="79" t="s">
        <v>6</v>
      </c>
      <c r="E7" s="79" t="s">
        <v>5</v>
      </c>
      <c r="F7" s="79" t="s">
        <v>6</v>
      </c>
    </row>
    <row r="8" ht="25" customHeight="1" spans="3:6">
      <c r="C8" s="80" t="s">
        <v>7</v>
      </c>
      <c r="D8" s="81">
        <v>179.87</v>
      </c>
      <c r="E8" s="80" t="s">
        <v>7</v>
      </c>
      <c r="F8" s="81">
        <v>179.87</v>
      </c>
    </row>
    <row r="9" ht="20.7" customHeight="1" spans="2:6">
      <c r="B9" s="82" t="s">
        <v>123</v>
      </c>
      <c r="C9" s="63" t="s">
        <v>13</v>
      </c>
      <c r="D9" s="81">
        <v>179.87</v>
      </c>
      <c r="E9" s="63" t="s">
        <v>14</v>
      </c>
      <c r="F9" s="83">
        <f>147.09+10.16</f>
        <v>157.25</v>
      </c>
    </row>
    <row r="10" ht="20.7" customHeight="1" spans="2:6">
      <c r="B10" s="82"/>
      <c r="C10" s="63" t="s">
        <v>15</v>
      </c>
      <c r="D10" s="83"/>
      <c r="E10" s="63" t="s">
        <v>16</v>
      </c>
      <c r="F10" s="83">
        <v>14.79</v>
      </c>
    </row>
    <row r="11" ht="20.7" customHeight="1" spans="2:6">
      <c r="B11" s="82"/>
      <c r="C11" s="63" t="s">
        <v>17</v>
      </c>
      <c r="D11" s="83"/>
      <c r="E11" s="63" t="s">
        <v>18</v>
      </c>
      <c r="F11" s="83">
        <v>3.56</v>
      </c>
    </row>
    <row r="12" ht="20.7" customHeight="1" spans="2:6">
      <c r="B12" s="82"/>
      <c r="C12" s="63" t="s">
        <v>124</v>
      </c>
      <c r="D12" s="83"/>
      <c r="E12" s="63" t="s">
        <v>19</v>
      </c>
      <c r="F12" s="83">
        <v>4.27</v>
      </c>
    </row>
    <row r="13" ht="20.7" customHeight="1" spans="2:6">
      <c r="B13" s="82"/>
      <c r="C13" s="63" t="s">
        <v>125</v>
      </c>
      <c r="D13" s="83"/>
      <c r="E13" s="63"/>
      <c r="F13" s="83"/>
    </row>
    <row r="14" ht="20.7" customHeight="1" spans="2:6">
      <c r="B14" s="82"/>
      <c r="C14" s="63" t="s">
        <v>126</v>
      </c>
      <c r="D14" s="83"/>
      <c r="E14" s="63"/>
      <c r="F14" s="83"/>
    </row>
    <row r="15" ht="20.7" customHeight="1" spans="2:6">
      <c r="B15" s="82"/>
      <c r="C15" s="63" t="s">
        <v>127</v>
      </c>
      <c r="D15" s="83"/>
      <c r="E15" s="63"/>
      <c r="F15" s="83"/>
    </row>
    <row r="16" ht="20.7" customHeight="1" spans="2:6">
      <c r="B16" s="82"/>
      <c r="C16" s="63" t="s">
        <v>128</v>
      </c>
      <c r="D16" s="83"/>
      <c r="E16" s="63"/>
      <c r="F16" s="83"/>
    </row>
    <row r="17" ht="20.7" customHeight="1" spans="2:6">
      <c r="B17" s="82"/>
      <c r="C17" s="63" t="s">
        <v>129</v>
      </c>
      <c r="D17" s="83"/>
      <c r="E17" s="63"/>
      <c r="F17" s="8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115" zoomScaleNormal="115"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6"/>
      <c r="B1" s="47" t="s">
        <v>130</v>
      </c>
    </row>
    <row r="2" ht="16.35" customHeight="1" spans="2:13">
      <c r="B2" s="56" t="s">
        <v>131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/>
    <row r="5" ht="22.4" customHeight="1" spans="13:13">
      <c r="M5" s="55" t="s">
        <v>2</v>
      </c>
    </row>
    <row r="6" ht="36.2" customHeight="1" spans="2:13">
      <c r="B6" s="67" t="s">
        <v>132</v>
      </c>
      <c r="C6" s="67"/>
      <c r="D6" s="67" t="s">
        <v>33</v>
      </c>
      <c r="E6" s="68" t="s">
        <v>133</v>
      </c>
      <c r="F6" s="68" t="s">
        <v>134</v>
      </c>
      <c r="G6" s="68" t="s">
        <v>135</v>
      </c>
      <c r="H6" s="68" t="s">
        <v>136</v>
      </c>
      <c r="I6" s="68" t="s">
        <v>137</v>
      </c>
      <c r="J6" s="68" t="s">
        <v>138</v>
      </c>
      <c r="K6" s="68" t="s">
        <v>139</v>
      </c>
      <c r="L6" s="68" t="s">
        <v>140</v>
      </c>
      <c r="M6" s="68" t="s">
        <v>141</v>
      </c>
    </row>
    <row r="7" ht="30.15" customHeight="1" spans="2:13">
      <c r="B7" s="67" t="s">
        <v>69</v>
      </c>
      <c r="C7" s="67" t="s">
        <v>32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7" customHeight="1" spans="2:13">
      <c r="B8" s="69" t="s">
        <v>7</v>
      </c>
      <c r="C8" s="69"/>
      <c r="D8" s="70">
        <f>D9+D14+D19+D22</f>
        <v>179.87</v>
      </c>
      <c r="E8" s="70">
        <f>E9+E14+E19+E22</f>
        <v>179.87</v>
      </c>
      <c r="F8" s="71"/>
      <c r="G8" s="71"/>
      <c r="H8" s="71"/>
      <c r="I8" s="71"/>
      <c r="J8" s="71"/>
      <c r="K8" s="71"/>
      <c r="L8" s="71"/>
      <c r="M8" s="71"/>
    </row>
    <row r="9" ht="20.7" customHeight="1" spans="2:13">
      <c r="B9" s="72" t="s">
        <v>36</v>
      </c>
      <c r="C9" s="73" t="s">
        <v>14</v>
      </c>
      <c r="D9" s="74">
        <f>D10</f>
        <v>157.25</v>
      </c>
      <c r="E9" s="74">
        <f>E10</f>
        <v>157.25</v>
      </c>
      <c r="F9" s="75"/>
      <c r="G9" s="75"/>
      <c r="H9" s="75"/>
      <c r="I9" s="75"/>
      <c r="J9" s="75"/>
      <c r="K9" s="75"/>
      <c r="L9" s="75"/>
      <c r="M9" s="75"/>
    </row>
    <row r="10" ht="18.1" customHeight="1" spans="2:13">
      <c r="B10" s="76" t="s">
        <v>142</v>
      </c>
      <c r="C10" s="77" t="s">
        <v>143</v>
      </c>
      <c r="D10" s="74">
        <f>D11+D12+D13</f>
        <v>157.25</v>
      </c>
      <c r="E10" s="74">
        <f>E11+E12+E13</f>
        <v>157.25</v>
      </c>
      <c r="F10" s="75"/>
      <c r="G10" s="75"/>
      <c r="H10" s="75"/>
      <c r="I10" s="75"/>
      <c r="J10" s="75"/>
      <c r="K10" s="75"/>
      <c r="L10" s="75"/>
      <c r="M10" s="75"/>
    </row>
    <row r="11" ht="19.8" customHeight="1" spans="2:13">
      <c r="B11" s="76" t="s">
        <v>144</v>
      </c>
      <c r="C11" s="77" t="s">
        <v>145</v>
      </c>
      <c r="D11" s="74">
        <v>35</v>
      </c>
      <c r="E11" s="74">
        <v>35</v>
      </c>
      <c r="F11" s="75"/>
      <c r="G11" s="75"/>
      <c r="H11" s="75"/>
      <c r="I11" s="75"/>
      <c r="J11" s="75"/>
      <c r="K11" s="75"/>
      <c r="L11" s="75"/>
      <c r="M11" s="75"/>
    </row>
    <row r="12" ht="19.8" customHeight="1" spans="2:13">
      <c r="B12" s="76" t="s">
        <v>146</v>
      </c>
      <c r="C12" s="77" t="s">
        <v>147</v>
      </c>
      <c r="D12" s="74">
        <v>46</v>
      </c>
      <c r="E12" s="74">
        <v>46</v>
      </c>
      <c r="F12" s="75"/>
      <c r="G12" s="75"/>
      <c r="H12" s="75"/>
      <c r="I12" s="75"/>
      <c r="J12" s="75"/>
      <c r="K12" s="75"/>
      <c r="L12" s="75"/>
      <c r="M12" s="75"/>
    </row>
    <row r="13" ht="19.8" customHeight="1" spans="2:13">
      <c r="B13" s="76" t="s">
        <v>148</v>
      </c>
      <c r="C13" s="77" t="s">
        <v>149</v>
      </c>
      <c r="D13" s="74">
        <f>66.09+10.16</f>
        <v>76.25</v>
      </c>
      <c r="E13" s="74">
        <f>66.09+10.16</f>
        <v>76.25</v>
      </c>
      <c r="F13" s="75"/>
      <c r="G13" s="75"/>
      <c r="H13" s="75"/>
      <c r="I13" s="75"/>
      <c r="J13" s="75"/>
      <c r="K13" s="75"/>
      <c r="L13" s="75"/>
      <c r="M13" s="75"/>
    </row>
    <row r="14" ht="20.7" customHeight="1" spans="2:13">
      <c r="B14" s="72" t="s">
        <v>45</v>
      </c>
      <c r="C14" s="73" t="s">
        <v>16</v>
      </c>
      <c r="D14" s="74">
        <v>14.79</v>
      </c>
      <c r="E14" s="74">
        <v>14.79</v>
      </c>
      <c r="F14" s="75"/>
      <c r="G14" s="75"/>
      <c r="H14" s="75"/>
      <c r="I14" s="75"/>
      <c r="J14" s="75"/>
      <c r="K14" s="75"/>
      <c r="L14" s="75"/>
      <c r="M14" s="75"/>
    </row>
    <row r="15" ht="18.1" customHeight="1" spans="2:13">
      <c r="B15" s="76" t="s">
        <v>150</v>
      </c>
      <c r="C15" s="77" t="s">
        <v>151</v>
      </c>
      <c r="D15" s="74">
        <v>14.79</v>
      </c>
      <c r="E15" s="74">
        <v>14.79</v>
      </c>
      <c r="F15" s="75"/>
      <c r="G15" s="75"/>
      <c r="H15" s="75"/>
      <c r="I15" s="75"/>
      <c r="J15" s="75"/>
      <c r="K15" s="75"/>
      <c r="L15" s="75"/>
      <c r="M15" s="75"/>
    </row>
    <row r="16" ht="19.8" customHeight="1" spans="2:13">
      <c r="B16" s="76" t="s">
        <v>152</v>
      </c>
      <c r="C16" s="77" t="s">
        <v>153</v>
      </c>
      <c r="D16" s="74">
        <v>2.37</v>
      </c>
      <c r="E16" s="74">
        <v>2.37</v>
      </c>
      <c r="F16" s="75"/>
      <c r="G16" s="75"/>
      <c r="H16" s="75"/>
      <c r="I16" s="75"/>
      <c r="J16" s="75"/>
      <c r="K16" s="75"/>
      <c r="L16" s="75"/>
      <c r="M16" s="75"/>
    </row>
    <row r="17" ht="19.8" customHeight="1" spans="2:13">
      <c r="B17" s="76" t="s">
        <v>154</v>
      </c>
      <c r="C17" s="77" t="s">
        <v>155</v>
      </c>
      <c r="D17" s="74">
        <v>8.28</v>
      </c>
      <c r="E17" s="74">
        <v>8.28</v>
      </c>
      <c r="F17" s="75"/>
      <c r="G17" s="75"/>
      <c r="H17" s="75"/>
      <c r="I17" s="75"/>
      <c r="J17" s="75"/>
      <c r="K17" s="75"/>
      <c r="L17" s="75"/>
      <c r="M17" s="75"/>
    </row>
    <row r="18" ht="19.8" customHeight="1" spans="2:13">
      <c r="B18" s="76" t="s">
        <v>156</v>
      </c>
      <c r="C18" s="77" t="s">
        <v>157</v>
      </c>
      <c r="D18" s="74">
        <v>4.14</v>
      </c>
      <c r="E18" s="74">
        <v>4.14</v>
      </c>
      <c r="F18" s="75"/>
      <c r="G18" s="75"/>
      <c r="H18" s="75"/>
      <c r="I18" s="75"/>
      <c r="J18" s="75"/>
      <c r="K18" s="75"/>
      <c r="L18" s="75"/>
      <c r="M18" s="75"/>
    </row>
    <row r="19" ht="20.7" customHeight="1" spans="2:13">
      <c r="B19" s="72" t="s">
        <v>54</v>
      </c>
      <c r="C19" s="73" t="s">
        <v>18</v>
      </c>
      <c r="D19" s="74">
        <v>3.56</v>
      </c>
      <c r="E19" s="74">
        <v>3.56</v>
      </c>
      <c r="F19" s="75"/>
      <c r="G19" s="75"/>
      <c r="H19" s="75"/>
      <c r="I19" s="75"/>
      <c r="J19" s="75"/>
      <c r="K19" s="75"/>
      <c r="L19" s="75"/>
      <c r="M19" s="75"/>
    </row>
    <row r="20" ht="18.1" customHeight="1" spans="2:13">
      <c r="B20" s="76" t="s">
        <v>158</v>
      </c>
      <c r="C20" s="77" t="s">
        <v>159</v>
      </c>
      <c r="D20" s="74">
        <v>3.56</v>
      </c>
      <c r="E20" s="74">
        <v>3.56</v>
      </c>
      <c r="F20" s="75"/>
      <c r="G20" s="75"/>
      <c r="H20" s="75"/>
      <c r="I20" s="75"/>
      <c r="J20" s="75"/>
      <c r="K20" s="75"/>
      <c r="L20" s="75"/>
      <c r="M20" s="75"/>
    </row>
    <row r="21" ht="19.8" customHeight="1" spans="2:13">
      <c r="B21" s="76" t="s">
        <v>160</v>
      </c>
      <c r="C21" s="77" t="s">
        <v>161</v>
      </c>
      <c r="D21" s="74">
        <v>3.56</v>
      </c>
      <c r="E21" s="74">
        <v>3.56</v>
      </c>
      <c r="F21" s="75"/>
      <c r="G21" s="75"/>
      <c r="H21" s="75"/>
      <c r="I21" s="75"/>
      <c r="J21" s="75"/>
      <c r="K21" s="75"/>
      <c r="L21" s="75"/>
      <c r="M21" s="75"/>
    </row>
    <row r="22" ht="20.7" customHeight="1" spans="2:13">
      <c r="B22" s="72" t="s">
        <v>59</v>
      </c>
      <c r="C22" s="73" t="s">
        <v>19</v>
      </c>
      <c r="D22" s="74">
        <v>4.27</v>
      </c>
      <c r="E22" s="74">
        <v>4.27</v>
      </c>
      <c r="F22" s="75"/>
      <c r="G22" s="75"/>
      <c r="H22" s="75"/>
      <c r="I22" s="75"/>
      <c r="J22" s="75"/>
      <c r="K22" s="75"/>
      <c r="L22" s="75"/>
      <c r="M22" s="75"/>
    </row>
    <row r="23" ht="18.1" customHeight="1" spans="2:13">
      <c r="B23" s="76" t="s">
        <v>162</v>
      </c>
      <c r="C23" s="77" t="s">
        <v>163</v>
      </c>
      <c r="D23" s="74">
        <v>4.27</v>
      </c>
      <c r="E23" s="74">
        <v>4.27</v>
      </c>
      <c r="F23" s="75"/>
      <c r="G23" s="75"/>
      <c r="H23" s="75"/>
      <c r="I23" s="75"/>
      <c r="J23" s="75"/>
      <c r="K23" s="75"/>
      <c r="L23" s="75"/>
      <c r="M23" s="75"/>
    </row>
    <row r="24" ht="19.8" customHeight="1" spans="2:13">
      <c r="B24" s="76" t="s">
        <v>164</v>
      </c>
      <c r="C24" s="77" t="s">
        <v>165</v>
      </c>
      <c r="D24" s="74">
        <v>4.27</v>
      </c>
      <c r="E24" s="74">
        <v>4.27</v>
      </c>
      <c r="F24" s="75"/>
      <c r="G24" s="75"/>
      <c r="H24" s="75"/>
      <c r="I24" s="75"/>
      <c r="J24" s="75"/>
      <c r="K24" s="75"/>
      <c r="L24" s="75"/>
      <c r="M24" s="7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6"/>
      <c r="B1" s="47" t="s">
        <v>166</v>
      </c>
    </row>
    <row r="2" ht="16.35" customHeight="1" spans="2:6">
      <c r="B2" s="56" t="s">
        <v>167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69</v>
      </c>
      <c r="C6" s="59" t="s">
        <v>32</v>
      </c>
      <c r="D6" s="59" t="s">
        <v>33</v>
      </c>
      <c r="E6" s="59" t="s">
        <v>168</v>
      </c>
      <c r="F6" s="59" t="s">
        <v>169</v>
      </c>
    </row>
    <row r="7" ht="23.25" customHeight="1" spans="2:6">
      <c r="B7" s="60" t="s">
        <v>7</v>
      </c>
      <c r="C7" s="60"/>
      <c r="D7" s="61">
        <v>179.87</v>
      </c>
      <c r="E7" s="61">
        <v>98.87</v>
      </c>
      <c r="F7" s="61">
        <v>81</v>
      </c>
    </row>
    <row r="8" ht="21.55" customHeight="1" spans="2:6">
      <c r="B8" s="62" t="s">
        <v>36</v>
      </c>
      <c r="C8" s="63" t="s">
        <v>14</v>
      </c>
      <c r="D8" s="64">
        <v>157.25</v>
      </c>
      <c r="E8" s="64">
        <v>76.25</v>
      </c>
      <c r="F8" s="64">
        <v>81</v>
      </c>
    </row>
    <row r="9" ht="20.7" customHeight="1" spans="2:6">
      <c r="B9" s="65" t="s">
        <v>170</v>
      </c>
      <c r="C9" s="66" t="s">
        <v>171</v>
      </c>
      <c r="D9" s="64">
        <v>157.25</v>
      </c>
      <c r="E9" s="64">
        <v>76.25</v>
      </c>
      <c r="F9" s="64">
        <v>81</v>
      </c>
    </row>
    <row r="10" ht="20.7" customHeight="1" spans="2:6">
      <c r="B10" s="65" t="s">
        <v>172</v>
      </c>
      <c r="C10" s="66" t="s">
        <v>173</v>
      </c>
      <c r="D10" s="64">
        <v>35</v>
      </c>
      <c r="E10" s="64"/>
      <c r="F10" s="64">
        <v>35</v>
      </c>
    </row>
    <row r="11" ht="20.7" customHeight="1" spans="2:6">
      <c r="B11" s="65" t="s">
        <v>174</v>
      </c>
      <c r="C11" s="66" t="s">
        <v>175</v>
      </c>
      <c r="D11" s="64">
        <v>46</v>
      </c>
      <c r="E11" s="64"/>
      <c r="F11" s="64">
        <v>46</v>
      </c>
    </row>
    <row r="12" ht="20.7" customHeight="1" spans="2:6">
      <c r="B12" s="65" t="s">
        <v>176</v>
      </c>
      <c r="C12" s="66" t="s">
        <v>177</v>
      </c>
      <c r="D12" s="64">
        <v>76.25</v>
      </c>
      <c r="E12" s="64">
        <v>76.25</v>
      </c>
      <c r="F12" s="64"/>
    </row>
    <row r="13" ht="21.55" customHeight="1" spans="2:6">
      <c r="B13" s="62" t="s">
        <v>45</v>
      </c>
      <c r="C13" s="63" t="s">
        <v>16</v>
      </c>
      <c r="D13" s="64">
        <v>14.79</v>
      </c>
      <c r="E13" s="64">
        <v>14.79</v>
      </c>
      <c r="F13" s="64"/>
    </row>
    <row r="14" ht="20.7" customHeight="1" spans="2:6">
      <c r="B14" s="65" t="s">
        <v>178</v>
      </c>
      <c r="C14" s="66" t="s">
        <v>179</v>
      </c>
      <c r="D14" s="64">
        <v>14.79</v>
      </c>
      <c r="E14" s="64">
        <v>14.79</v>
      </c>
      <c r="F14" s="64"/>
    </row>
    <row r="15" ht="20.7" customHeight="1" spans="2:6">
      <c r="B15" s="65" t="s">
        <v>180</v>
      </c>
      <c r="C15" s="66" t="s">
        <v>181</v>
      </c>
      <c r="D15" s="64">
        <v>2.37</v>
      </c>
      <c r="E15" s="64">
        <v>2.37</v>
      </c>
      <c r="F15" s="64"/>
    </row>
    <row r="16" ht="20.7" customHeight="1" spans="2:6">
      <c r="B16" s="65" t="s">
        <v>182</v>
      </c>
      <c r="C16" s="66" t="s">
        <v>183</v>
      </c>
      <c r="D16" s="64">
        <v>8.28</v>
      </c>
      <c r="E16" s="64">
        <v>8.28</v>
      </c>
      <c r="F16" s="64"/>
    </row>
    <row r="17" ht="20.7" customHeight="1" spans="2:6">
      <c r="B17" s="65" t="s">
        <v>184</v>
      </c>
      <c r="C17" s="66" t="s">
        <v>185</v>
      </c>
      <c r="D17" s="64">
        <v>4.14</v>
      </c>
      <c r="E17" s="64">
        <v>4.14</v>
      </c>
      <c r="F17" s="64"/>
    </row>
    <row r="18" ht="21.55" customHeight="1" spans="2:6">
      <c r="B18" s="62" t="s">
        <v>54</v>
      </c>
      <c r="C18" s="63" t="s">
        <v>18</v>
      </c>
      <c r="D18" s="64">
        <v>3.56</v>
      </c>
      <c r="E18" s="64">
        <v>3.56</v>
      </c>
      <c r="F18" s="64"/>
    </row>
    <row r="19" ht="20.7" customHeight="1" spans="2:6">
      <c r="B19" s="65" t="s">
        <v>186</v>
      </c>
      <c r="C19" s="66" t="s">
        <v>187</v>
      </c>
      <c r="D19" s="64">
        <v>3.56</v>
      </c>
      <c r="E19" s="64">
        <v>3.56</v>
      </c>
      <c r="F19" s="64"/>
    </row>
    <row r="20" ht="20.7" customHeight="1" spans="2:6">
      <c r="B20" s="65" t="s">
        <v>188</v>
      </c>
      <c r="C20" s="66" t="s">
        <v>189</v>
      </c>
      <c r="D20" s="64">
        <v>3.56</v>
      </c>
      <c r="E20" s="64">
        <v>3.56</v>
      </c>
      <c r="F20" s="64"/>
    </row>
    <row r="21" ht="21.55" customHeight="1" spans="2:6">
      <c r="B21" s="62" t="s">
        <v>59</v>
      </c>
      <c r="C21" s="63" t="s">
        <v>19</v>
      </c>
      <c r="D21" s="64">
        <v>4.27</v>
      </c>
      <c r="E21" s="64">
        <v>4.27</v>
      </c>
      <c r="F21" s="64"/>
    </row>
    <row r="22" ht="20.7" customHeight="1" spans="2:6">
      <c r="B22" s="65" t="s">
        <v>190</v>
      </c>
      <c r="C22" s="66" t="s">
        <v>191</v>
      </c>
      <c r="D22" s="64">
        <v>4.27</v>
      </c>
      <c r="E22" s="64">
        <v>4.27</v>
      </c>
      <c r="F22" s="64"/>
    </row>
    <row r="23" ht="20.7" customHeight="1" spans="2:6">
      <c r="B23" s="65" t="s">
        <v>192</v>
      </c>
      <c r="C23" s="66" t="s">
        <v>193</v>
      </c>
      <c r="D23" s="64">
        <v>4.27</v>
      </c>
      <c r="E23" s="64">
        <v>4.27</v>
      </c>
      <c r="F23" s="6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6"/>
      <c r="B1" s="47" t="s">
        <v>194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6.35" customHeight="1" spans="2:13">
      <c r="B2" s="48" t="s">
        <v>195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21.55" customHeight="1" spans="2:1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55" t="s">
        <v>2</v>
      </c>
    </row>
    <row r="6" ht="65.55" customHeight="1" spans="2:13">
      <c r="B6" s="49" t="s">
        <v>196</v>
      </c>
      <c r="C6" s="49" t="s">
        <v>5</v>
      </c>
      <c r="D6" s="49" t="s">
        <v>33</v>
      </c>
      <c r="E6" s="49" t="s">
        <v>133</v>
      </c>
      <c r="F6" s="49" t="s">
        <v>134</v>
      </c>
      <c r="G6" s="49" t="s">
        <v>135</v>
      </c>
      <c r="H6" s="49" t="s">
        <v>136</v>
      </c>
      <c r="I6" s="49" t="s">
        <v>137</v>
      </c>
      <c r="J6" s="49" t="s">
        <v>138</v>
      </c>
      <c r="K6" s="49" t="s">
        <v>139</v>
      </c>
      <c r="L6" s="49" t="s">
        <v>140</v>
      </c>
      <c r="M6" s="49" t="s">
        <v>141</v>
      </c>
    </row>
    <row r="7" ht="23.25" customHeight="1" spans="2:13">
      <c r="B7" s="50" t="s">
        <v>7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13"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2" sqref="B2:G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customFormat="1" ht="16.35" customHeight="1" spans="1:7">
      <c r="A1" s="34"/>
      <c r="B1" s="3" t="s">
        <v>198</v>
      </c>
      <c r="C1" s="34"/>
      <c r="D1" s="34"/>
      <c r="E1" s="34"/>
      <c r="F1" s="34"/>
      <c r="G1" s="34"/>
    </row>
    <row r="2" customFormat="1" ht="16.35" customHeight="1" spans="2:7">
      <c r="B2" s="35" t="s">
        <v>199</v>
      </c>
      <c r="C2" s="35"/>
      <c r="D2" s="35"/>
      <c r="E2" s="35"/>
      <c r="F2" s="35"/>
      <c r="G2" s="35"/>
    </row>
    <row r="3" customFormat="1" ht="16.35" customHeight="1" spans="2:7">
      <c r="B3" s="35"/>
      <c r="C3" s="35"/>
      <c r="D3" s="35"/>
      <c r="E3" s="35"/>
      <c r="F3" s="35"/>
      <c r="G3" s="35"/>
    </row>
    <row r="4" ht="16.35" customHeight="1"/>
    <row r="5" customFormat="1" ht="19.8" customHeight="1" spans="7:7">
      <c r="G5" s="36" t="s">
        <v>2</v>
      </c>
    </row>
    <row r="6" customFormat="1" ht="37.95" customHeight="1" spans="2:7">
      <c r="B6" s="37" t="s">
        <v>200</v>
      </c>
      <c r="C6" s="38"/>
      <c r="D6" s="38"/>
      <c r="E6" s="39" t="s">
        <v>201</v>
      </c>
      <c r="F6" s="40"/>
      <c r="G6" s="40"/>
    </row>
    <row r="7" customFormat="1" ht="183.7" customHeight="1" spans="2:7">
      <c r="B7" s="37" t="s">
        <v>202</v>
      </c>
      <c r="C7" s="41"/>
      <c r="D7" s="41"/>
      <c r="E7" s="41"/>
      <c r="F7" s="41"/>
      <c r="G7" s="41"/>
    </row>
    <row r="8" customFormat="1" ht="23.25" customHeight="1" spans="2:7">
      <c r="B8" s="37" t="s">
        <v>203</v>
      </c>
      <c r="C8" s="39" t="s">
        <v>204</v>
      </c>
      <c r="D8" s="39" t="s">
        <v>205</v>
      </c>
      <c r="E8" s="39" t="s">
        <v>206</v>
      </c>
      <c r="F8" s="39" t="s">
        <v>207</v>
      </c>
      <c r="G8" s="39" t="s">
        <v>208</v>
      </c>
    </row>
    <row r="9" customFormat="1" ht="18.95" customHeight="1" spans="2:7">
      <c r="B9" s="37"/>
      <c r="C9" s="42"/>
      <c r="D9" s="43"/>
      <c r="E9" s="43"/>
      <c r="F9" s="43"/>
      <c r="G9" s="43"/>
    </row>
    <row r="10" customFormat="1" ht="18.95" customHeight="1" spans="2:7">
      <c r="B10" s="37"/>
      <c r="C10" s="42"/>
      <c r="D10" s="43"/>
      <c r="E10" s="43"/>
      <c r="F10" s="43"/>
      <c r="G10" s="43"/>
    </row>
    <row r="11" customFormat="1" ht="18.95" customHeight="1" spans="2:7">
      <c r="B11" s="37"/>
      <c r="C11" s="42"/>
      <c r="D11" s="43"/>
      <c r="E11" s="43"/>
      <c r="F11" s="43"/>
      <c r="G11" s="43"/>
    </row>
    <row r="12" customFormat="1" ht="18.95" customHeight="1" spans="2:7">
      <c r="B12" s="37"/>
      <c r="C12" s="42"/>
      <c r="D12" s="43"/>
      <c r="E12" s="43"/>
      <c r="F12" s="43"/>
      <c r="G12" s="43"/>
    </row>
    <row r="13" customFormat="1" ht="18.95" customHeight="1" spans="2:7">
      <c r="B13" s="37"/>
      <c r="C13" s="42"/>
      <c r="D13" s="43"/>
      <c r="E13" s="43"/>
      <c r="F13" s="43"/>
      <c r="G13" s="43"/>
    </row>
    <row r="14" customFormat="1" ht="18.95" customHeight="1" spans="2:7">
      <c r="B14" s="37"/>
      <c r="C14" s="42"/>
      <c r="D14" s="43"/>
      <c r="E14" s="43"/>
      <c r="F14" s="43"/>
      <c r="G14" s="43"/>
    </row>
    <row r="15" customFormat="1" ht="18.95" customHeight="1" spans="2:7">
      <c r="B15" s="37"/>
      <c r="C15" s="42"/>
      <c r="D15" s="43"/>
      <c r="E15" s="43"/>
      <c r="F15" s="43"/>
      <c r="G15" s="43"/>
    </row>
    <row r="16" customFormat="1" ht="18.95" customHeight="1" spans="2:7">
      <c r="B16" s="37"/>
      <c r="C16" s="42"/>
      <c r="D16" s="43"/>
      <c r="E16" s="43"/>
      <c r="F16" s="43"/>
      <c r="G16" s="43"/>
    </row>
    <row r="17" customFormat="1" ht="18.95" customHeight="1" spans="2:7">
      <c r="B17" s="37"/>
      <c r="C17" s="42"/>
      <c r="D17" s="43"/>
      <c r="E17" s="43"/>
      <c r="F17" s="43"/>
      <c r="G17" s="43"/>
    </row>
    <row r="18" customFormat="1" ht="18.95" customHeight="1" spans="2:7">
      <c r="B18" s="37"/>
      <c r="C18" s="42"/>
      <c r="D18" s="43"/>
      <c r="E18" s="43"/>
      <c r="F18" s="43"/>
      <c r="G18" s="43"/>
    </row>
    <row r="19" customFormat="1" ht="24.15" customHeight="1" spans="2:5">
      <c r="B19" s="44" t="s">
        <v>209</v>
      </c>
      <c r="E19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7" sqref="G7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="17" customFormat="1" spans="1:1">
      <c r="A1" s="3" t="s">
        <v>210</v>
      </c>
    </row>
    <row r="2" s="18" customFormat="1" ht="31.5" customHeight="1" spans="1:6">
      <c r="A2" s="19" t="s">
        <v>211</v>
      </c>
      <c r="B2" s="19"/>
      <c r="C2" s="19"/>
      <c r="D2" s="19"/>
      <c r="E2" s="19"/>
      <c r="F2" s="19"/>
    </row>
    <row r="3" s="18" customFormat="1" ht="19.9" customHeight="1" spans="1:6">
      <c r="A3" s="20" t="s">
        <v>212</v>
      </c>
      <c r="B3" s="21"/>
      <c r="C3" s="21"/>
      <c r="D3" s="21"/>
      <c r="E3" s="20" t="s">
        <v>213</v>
      </c>
      <c r="F3" s="20" t="s">
        <v>2</v>
      </c>
    </row>
    <row r="4" s="18" customFormat="1" ht="24" customHeight="1" spans="1:6">
      <c r="A4" s="22" t="s">
        <v>214</v>
      </c>
      <c r="B4" s="22"/>
      <c r="C4" s="23"/>
      <c r="D4" s="24"/>
      <c r="E4" s="22" t="s">
        <v>215</v>
      </c>
      <c r="F4" s="22"/>
    </row>
    <row r="5" s="18" customFormat="1" ht="19.15" customHeight="1" spans="1:6">
      <c r="A5" s="22" t="s">
        <v>216</v>
      </c>
      <c r="B5" s="25"/>
      <c r="C5" s="26"/>
      <c r="D5" s="26"/>
      <c r="E5" s="26"/>
      <c r="F5" s="27"/>
    </row>
    <row r="6" s="18" customFormat="1" ht="21" customHeight="1" spans="1:6">
      <c r="A6" s="22"/>
      <c r="B6" s="28"/>
      <c r="C6" s="29"/>
      <c r="D6" s="29"/>
      <c r="E6" s="29"/>
      <c r="F6" s="30"/>
    </row>
    <row r="7" s="18" customFormat="1" ht="93.75" customHeight="1" spans="1:6">
      <c r="A7" s="22" t="s">
        <v>217</v>
      </c>
      <c r="B7" s="31"/>
      <c r="C7" s="31"/>
      <c r="D7" s="31"/>
      <c r="E7" s="31"/>
      <c r="F7" s="31"/>
    </row>
    <row r="8" s="18" customFormat="1" ht="132.75" customHeight="1" spans="1:6">
      <c r="A8" s="22" t="s">
        <v>218</v>
      </c>
      <c r="B8" s="31"/>
      <c r="C8" s="31"/>
      <c r="D8" s="31"/>
      <c r="E8" s="31"/>
      <c r="F8" s="31"/>
    </row>
    <row r="9" s="18" customFormat="1" ht="134.25" customHeight="1" spans="1:6">
      <c r="A9" s="22" t="s">
        <v>219</v>
      </c>
      <c r="B9" s="31"/>
      <c r="C9" s="31"/>
      <c r="D9" s="31"/>
      <c r="E9" s="31"/>
      <c r="F9" s="31"/>
    </row>
    <row r="10" s="18" customFormat="1" ht="21.75" customHeight="1" spans="1:6">
      <c r="A10" s="22" t="s">
        <v>203</v>
      </c>
      <c r="B10" s="22" t="s">
        <v>204</v>
      </c>
      <c r="C10" s="23" t="s">
        <v>205</v>
      </c>
      <c r="D10" s="22" t="s">
        <v>206</v>
      </c>
      <c r="E10" s="22" t="s">
        <v>207</v>
      </c>
      <c r="F10" s="23" t="s">
        <v>208</v>
      </c>
    </row>
    <row r="11" s="18" customFormat="1" ht="18" customHeight="1" spans="1:6">
      <c r="A11" s="23"/>
      <c r="B11" s="32"/>
      <c r="C11" s="23"/>
      <c r="D11" s="23"/>
      <c r="E11" s="23"/>
      <c r="F11" s="23"/>
    </row>
    <row r="12" s="18" customFormat="1" ht="18" customHeight="1" spans="1:6">
      <c r="A12" s="23"/>
      <c r="B12" s="32"/>
      <c r="C12" s="23"/>
      <c r="D12" s="23"/>
      <c r="E12" s="23"/>
      <c r="F12" s="23"/>
    </row>
    <row r="13" s="18" customFormat="1" ht="18" customHeight="1" spans="1:6">
      <c r="A13" s="23"/>
      <c r="B13" s="32"/>
      <c r="C13" s="23"/>
      <c r="D13" s="23"/>
      <c r="E13" s="23"/>
      <c r="F13" s="23"/>
    </row>
    <row r="14" s="18" customFormat="1" ht="18" customHeight="1" spans="1:6">
      <c r="A14" s="23"/>
      <c r="B14" s="32"/>
      <c r="C14" s="23"/>
      <c r="D14" s="23"/>
      <c r="E14" s="23"/>
      <c r="F14" s="23"/>
    </row>
    <row r="15" s="18" customFormat="1" ht="18" customHeight="1" spans="1:6">
      <c r="A15" s="23"/>
      <c r="B15" s="32"/>
      <c r="C15" s="23"/>
      <c r="D15" s="23"/>
      <c r="E15" s="23"/>
      <c r="F15" s="33"/>
    </row>
    <row r="16" s="18" customFormat="1" ht="18" customHeight="1" spans="1:6">
      <c r="A16" s="23"/>
      <c r="B16" s="32"/>
      <c r="C16" s="23"/>
      <c r="D16" s="23"/>
      <c r="E16" s="23"/>
      <c r="F16" s="23"/>
    </row>
    <row r="17" s="18" customFormat="1" ht="18" customHeight="1" spans="1:6">
      <c r="A17" s="23"/>
      <c r="B17" s="32"/>
      <c r="C17" s="23"/>
      <c r="D17" s="23"/>
      <c r="E17" s="23"/>
      <c r="F17" s="23"/>
    </row>
    <row r="18" s="18" customFormat="1" ht="18" customHeight="1" spans="1:6">
      <c r="A18" s="23"/>
      <c r="B18" s="32"/>
      <c r="C18" s="23"/>
      <c r="D18" s="23"/>
      <c r="E18" s="23"/>
      <c r="F18" s="23"/>
    </row>
    <row r="19" s="18" customFormat="1" ht="18" customHeight="1" spans="1:6">
      <c r="A19" s="23"/>
      <c r="B19" s="32"/>
      <c r="C19" s="23"/>
      <c r="D19" s="23"/>
      <c r="E19" s="23"/>
      <c r="F19" s="23"/>
    </row>
    <row r="20" s="18" customFormat="1" ht="18" customHeight="1" spans="1:6">
      <c r="A20" s="23"/>
      <c r="B20" s="32"/>
      <c r="C20" s="23"/>
      <c r="D20" s="23"/>
      <c r="E20" s="23"/>
      <c r="F20" s="23"/>
    </row>
    <row r="21" s="17" customFormat="1" spans="1:1">
      <c r="A21" s="17" t="s">
        <v>220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8"/>
  <sheetViews>
    <sheetView zoomScale="130" zoomScaleNormal="130" workbookViewId="0">
      <selection activeCell="D6" sqref="D6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8833333333333" style="1" customWidth="1"/>
    <col min="4" max="4" width="16.3833333333333" style="1" customWidth="1"/>
    <col min="5" max="5" width="11.3833333333333" style="1" customWidth="1"/>
    <col min="6" max="6" width="10.2833333333333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221</v>
      </c>
      <c r="B1" s="1"/>
      <c r="C1" s="1"/>
      <c r="D1" s="1"/>
      <c r="XFD1"/>
    </row>
    <row r="2" s="1" customFormat="1" ht="56" customHeight="1" spans="1:16384">
      <c r="A2" s="4" t="s">
        <v>222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5" t="s">
        <v>2</v>
      </c>
      <c r="XFD3"/>
    </row>
    <row r="4" s="1" customFormat="1" ht="25.15" customHeight="1" spans="1:16384">
      <c r="A4" s="5" t="s">
        <v>223</v>
      </c>
      <c r="B4" s="6" t="s">
        <v>224</v>
      </c>
      <c r="C4" s="6"/>
      <c r="D4" s="5" t="s">
        <v>225</v>
      </c>
      <c r="E4" s="7" t="s">
        <v>226</v>
      </c>
      <c r="F4" s="7"/>
      <c r="G4" s="8" t="s">
        <v>227</v>
      </c>
      <c r="H4" s="8"/>
      <c r="I4" s="16" t="s">
        <v>228</v>
      </c>
      <c r="XFD4"/>
    </row>
    <row r="5" s="1" customFormat="1" ht="25.15" customHeight="1" spans="1:16384">
      <c r="A5" s="5" t="s">
        <v>229</v>
      </c>
      <c r="B5" s="9" t="s">
        <v>230</v>
      </c>
      <c r="C5" s="9"/>
      <c r="D5" s="5" t="s">
        <v>231</v>
      </c>
      <c r="E5" s="10"/>
      <c r="F5" s="10"/>
      <c r="G5" s="8" t="s">
        <v>232</v>
      </c>
      <c r="H5" s="8"/>
      <c r="I5" s="6">
        <v>46</v>
      </c>
      <c r="XFD5"/>
    </row>
    <row r="6" s="1" customFormat="1" ht="25.15" customHeight="1" spans="1:16384">
      <c r="A6" s="5" t="s">
        <v>233</v>
      </c>
      <c r="B6" s="9">
        <v>10</v>
      </c>
      <c r="C6" s="9"/>
      <c r="D6" s="5" t="s">
        <v>234</v>
      </c>
      <c r="E6" s="10"/>
      <c r="F6" s="10"/>
      <c r="G6" s="8" t="s">
        <v>235</v>
      </c>
      <c r="H6" s="8" t="s">
        <v>236</v>
      </c>
      <c r="I6" s="6">
        <v>46</v>
      </c>
      <c r="XFD6"/>
    </row>
    <row r="7" s="1" customFormat="1" ht="25.15" customHeight="1" spans="1:16384">
      <c r="A7" s="11" t="s">
        <v>237</v>
      </c>
      <c r="B7" s="12" t="s">
        <v>238</v>
      </c>
      <c r="C7" s="12"/>
      <c r="D7" s="12"/>
      <c r="E7" s="12"/>
      <c r="F7" s="12"/>
      <c r="G7" s="8" t="s">
        <v>239</v>
      </c>
      <c r="H7" s="8"/>
      <c r="I7" s="5"/>
      <c r="XFD7"/>
    </row>
    <row r="8" s="1" customFormat="1" ht="25.15" customHeight="1" spans="1:16384">
      <c r="A8" s="11"/>
      <c r="B8" s="12"/>
      <c r="C8" s="12"/>
      <c r="D8" s="12"/>
      <c r="E8" s="12"/>
      <c r="F8" s="12"/>
      <c r="G8" s="8" t="s">
        <v>240</v>
      </c>
      <c r="H8" s="8"/>
      <c r="I8" s="5"/>
      <c r="XFD8"/>
    </row>
    <row r="9" s="1" customFormat="1" ht="25.15" customHeight="1" spans="1:16384">
      <c r="A9" s="11"/>
      <c r="B9" s="12"/>
      <c r="C9" s="12"/>
      <c r="D9" s="12"/>
      <c r="E9" s="12"/>
      <c r="F9" s="12"/>
      <c r="G9" s="8" t="s">
        <v>241</v>
      </c>
      <c r="H9" s="8"/>
      <c r="I9" s="5"/>
      <c r="XFD9"/>
    </row>
    <row r="10" s="1" customFormat="1" ht="25.15" customHeight="1" spans="1:16384">
      <c r="A10" s="11"/>
      <c r="B10" s="12"/>
      <c r="C10" s="12"/>
      <c r="D10" s="12"/>
      <c r="E10" s="12"/>
      <c r="F10" s="12"/>
      <c r="G10" s="8" t="s">
        <v>242</v>
      </c>
      <c r="H10" s="8"/>
      <c r="I10" s="5"/>
      <c r="XFD10"/>
    </row>
    <row r="11" s="2" customFormat="1" ht="25.15" customHeight="1" spans="1:9">
      <c r="A11" s="10" t="s">
        <v>243</v>
      </c>
      <c r="B11" s="10" t="s">
        <v>244</v>
      </c>
      <c r="C11" s="10" t="s">
        <v>245</v>
      </c>
      <c r="D11" s="10" t="s">
        <v>207</v>
      </c>
      <c r="E11" s="10" t="s">
        <v>208</v>
      </c>
      <c r="F11" s="10" t="s">
        <v>246</v>
      </c>
      <c r="G11" s="10" t="s">
        <v>247</v>
      </c>
      <c r="H11" s="10" t="s">
        <v>248</v>
      </c>
      <c r="I11" s="10"/>
    </row>
    <row r="12" s="1" customFormat="1" ht="13" customHeight="1" spans="1:16384">
      <c r="A12" s="10" t="s">
        <v>249</v>
      </c>
      <c r="B12" s="10" t="s">
        <v>250</v>
      </c>
      <c r="C12" s="13" t="s">
        <v>251</v>
      </c>
      <c r="D12" s="10" t="s">
        <v>252</v>
      </c>
      <c r="E12" s="10" t="s">
        <v>253</v>
      </c>
      <c r="F12" s="10"/>
      <c r="G12" s="10">
        <v>40</v>
      </c>
      <c r="H12" s="14" t="s">
        <v>254</v>
      </c>
      <c r="I12" s="13"/>
      <c r="XFD12"/>
    </row>
    <row r="13" s="1" customFormat="1" ht="13" customHeight="1" spans="1:16384">
      <c r="A13" s="10" t="s">
        <v>255</v>
      </c>
      <c r="B13" s="10" t="s">
        <v>256</v>
      </c>
      <c r="C13" s="13" t="s">
        <v>257</v>
      </c>
      <c r="D13" s="10" t="s">
        <v>252</v>
      </c>
      <c r="E13" s="10" t="s">
        <v>258</v>
      </c>
      <c r="F13" s="10"/>
      <c r="G13" s="10">
        <v>40</v>
      </c>
      <c r="H13" s="14" t="s">
        <v>254</v>
      </c>
      <c r="I13" s="13"/>
      <c r="XFD13"/>
    </row>
    <row r="14" s="1" customFormat="1" ht="13" customHeight="1" spans="1:16384">
      <c r="A14" s="10" t="s">
        <v>259</v>
      </c>
      <c r="B14" s="10" t="s">
        <v>260</v>
      </c>
      <c r="C14" s="13" t="s">
        <v>261</v>
      </c>
      <c r="D14" s="10" t="s">
        <v>262</v>
      </c>
      <c r="E14" s="10">
        <v>95</v>
      </c>
      <c r="F14" s="10" t="s">
        <v>263</v>
      </c>
      <c r="G14" s="10">
        <v>10</v>
      </c>
      <c r="H14" s="14" t="s">
        <v>254</v>
      </c>
      <c r="I14" s="13"/>
      <c r="XFD14"/>
    </row>
    <row r="15" s="1" customFormat="1" ht="12" customHeight="1" spans="2:16384">
      <c r="B15" s="2"/>
      <c r="C15" s="2"/>
      <c r="D15" s="2"/>
      <c r="XFD15"/>
    </row>
    <row r="16" s="1" customFormat="1" ht="12" customHeight="1" spans="2:16384">
      <c r="B16" s="2"/>
      <c r="C16" s="2"/>
      <c r="D16" s="2"/>
      <c r="XFD16"/>
    </row>
    <row r="17" s="1" customFormat="1" ht="12" customHeight="1" spans="2:16384">
      <c r="B17" s="2"/>
      <c r="C17" s="2"/>
      <c r="D17" s="2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3.5" spans="2:16384">
      <c r="B32" s="2"/>
      <c r="C32" s="2"/>
      <c r="D32" s="2"/>
      <c r="XFD32"/>
    </row>
    <row r="33" s="1" customFormat="1" ht="13.5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WPS_1546599167</cp:lastModifiedBy>
  <dcterms:created xsi:type="dcterms:W3CDTF">2025-02-10T01:33:00Z</dcterms:created>
  <dcterms:modified xsi:type="dcterms:W3CDTF">2025-02-17T01:05:49Z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44A49F62B9D04DA5BEB765F07339BADE_13</vt:lpwstr>
  </property>
  <property fmtid="{D5CDD505-2E9C-101B-9397-08002B2CF9AE}" pid="3" name="KSOProductBuildVer">
    <vt:lpwstr>2052-12.1.0.19302</vt:lpwstr>
  </property>
</Properties>
</file>