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firstSheet="1" activeTab="3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财政拨款收支总表'!$A$1:$G$23</definedName>
    <definedName name="_xlnm.Print_Area" localSheetId="2">'2 一般公共预算支出-上年数'!$A$1:$F$24</definedName>
    <definedName name="_xlnm.Print_Area" localSheetId="4">'4 一般公用预算“三公”经费支出表-上年数'!$A$1:$L$8</definedName>
    <definedName name="_xlnm.Print_Area" localSheetId="6">'6 部门收支总表'!$A$1:$D$23</definedName>
    <definedName name="_xlnm.Print_Area" localSheetId="7">'7 部门收入总表'!$A$1:$L$30</definedName>
    <definedName name="_xlnm.Print_Area" localSheetId="8">'8 部门支出总表'!$A$1:$H$29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<sst xmlns="http://schemas.openxmlformats.org/spreadsheetml/2006/main" count="1328" uniqueCount="466">
  <si>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</si>
  <si>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</si>
  <si>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</si>
  <si>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</si>
  <si>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</si>
  <si>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</si>
  <si>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</si>
  <si>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</si>
  <si>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</si>
  <si>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</si>
  <si>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</si>
  <si>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</si>
  <si>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</si>
  <si>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</si>
  <si>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</si>
  <si>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</si>
  <si>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</si>
  <si>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</si>
  <si>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</si>
  <si>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</si>
  <si>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</si>
  <si>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</si>
  <si>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</si>
  <si>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</si>
  <si>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</si>
  <si>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</si>
  <si>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</si>
  <si>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</si>
  <si>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</si>
  <si>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</si>
  <si>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</si>
  <si>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</si>
  <si>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</si>
  <si>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</si>
  <si>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</si>
  <si>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</si>
  <si>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</si>
  <si>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</si>
  <si>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</si>
  <si>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</si>
  <si>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</si>
  <si>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</si>
  <si>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</si>
  <si>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</si>
  <si>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</si>
  <si>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</si>
  <si>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</si>
  <si>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</si>
  <si>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</si>
  <si>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</si>
  <si>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</si>
  <si>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</si>
  <si>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</si>
  <si>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</si>
  <si>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</si>
  <si>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</si>
  <si>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</si>
  <si>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</si>
  <si>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</si>
  <si>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</si>
  <si>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</si>
  <si>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</si>
  <si>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</si>
  <si>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</si>
  <si>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</si>
  <si>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</si>
  <si>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</si>
  <si>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</si>
  <si>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</si>
  <si>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</si>
  <si>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</si>
  <si>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</si>
  <si>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</si>
  <si>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</si>
  <si>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</si>
  <si>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</si>
  <si>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</si>
  <si>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</si>
  <si>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</si>
  <si>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</si>
  <si>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</si>
  <si>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</si>
  <si>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</si>
  <si>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</si>
  <si>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</si>
  <si>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</si>
  <si>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</si>
  <si>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</si>
  <si>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</si>
  <si>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</si>
  <si>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</si>
  <si>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</si>
  <si>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</si>
  <si>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</si>
  <si>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</si>
  <si>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</si>
  <si>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</si>
  <si>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</si>
  <si>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</si>
  <si>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</si>
  <si>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</si>
  <si>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</si>
  <si>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</si>
  <si>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</si>
  <si>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</si>
  <si>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</si>
  <si>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</si>
  <si>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</si>
  <si>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</si>
  <si>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</si>
  <si>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</si>
  <si>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</si>
  <si>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</si>
  <si>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</si>
  <si>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</si>
  <si>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</si>
  <si>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</si>
  <si>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</si>
  <si>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</si>
  <si>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</si>
  <si>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</si>
  <si>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</si>
  <si>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</si>
  <si>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</si>
  <si>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</si>
  <si>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</si>
  <si>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</si>
  <si>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</si>
  <si>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</si>
  <si>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</si>
  <si>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</si>
  <si>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</si>
  <si>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</si>
  <si>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</si>
  <si>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</si>
  <si>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</si>
  <si>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</si>
  <si>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</si>
  <si>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</si>
  <si>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</si>
  <si>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</si>
  <si>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</si>
  <si>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</si>
  <si>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</si>
  <si>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</si>
  <si>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</si>
  <si>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</si>
  <si>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</si>
  <si>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</si>
  <si>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</si>
  <si>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</si>
  <si>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</si>
  <si>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</si>
  <si>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</si>
  <si>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</si>
  <si>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</si>
  <si>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</si>
  <si>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</si>
  <si>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</si>
  <si>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</si>
  <si>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</si>
  <si>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</si>
  <si>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</si>
  <si>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</si>
  <si>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</si>
  <si>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</si>
  <si>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</si>
  <si>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</si>
  <si>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</si>
  <si>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</si>
  <si>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</si>
  <si>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</si>
  <si>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</si>
  <si>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</si>
  <si>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</si>
  <si>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</si>
  <si>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</si>
  <si>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</si>
  <si>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</si>
  <si>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</si>
  <si>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</si>
  <si>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</si>
  <si>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</si>
  <si>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</si>
  <si>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</si>
  <si>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</si>
  <si>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</si>
  <si>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</si>
  <si>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</si>
  <si>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</si>
  <si>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</si>
  <si>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</si>
  <si>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</si>
  <si>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</si>
  <si>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</si>
  <si>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</si>
  <si>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</si>
  <si>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</si>
  <si>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</si>
  <si>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</si>
  <si>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</si>
  <si>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</si>
  <si>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</si>
  <si>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</si>
  <si>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</si>
  <si>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</si>
  <si>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</si>
  <si>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</si>
  <si>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</si>
  <si>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</si>
  <si>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</si>
  <si>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</si>
  <si>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</si>
  <si>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</si>
  <si>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</si>
  <si>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</si>
  <si>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</si>
  <si>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</si>
  <si>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</si>
  <si>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</si>
  <si>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</si>
  <si>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</si>
  <si>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</si>
  <si>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</si>
  <si>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</si>
  <si>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</si>
  <si>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</si>
  <si>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</si>
  <si>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</si>
  <si>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</si>
  <si>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</si>
  <si>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</si>
  <si>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</si>
  <si>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</si>
  <si>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</si>
  <si>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</si>
  <si>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</si>
  <si>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</si>
  <si>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</si>
  <si>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</si>
  <si>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</si>
  <si>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</si>
  <si>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</si>
  <si>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</si>
  <si>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</si>
  <si>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</si>
  <si>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</si>
  <si>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</si>
  <si>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</si>
  <si>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</si>
  <si>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</si>
  <si>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</si>
  <si>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</si>
  <si>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</si>
  <si>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</si>
  <si>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</si>
  <si>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</si>
  <si>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</si>
  <si>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</si>
  <si>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</si>
  <si>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</si>
  <si>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</si>
  <si>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</si>
  <si>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</si>
  <si>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</si>
  <si>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</si>
  <si>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</si>
  <si>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</si>
  <si>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</si>
  <si>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</si>
  <si>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</si>
  <si>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</si>
  <si>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</si>
  <si>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</si>
  <si>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</si>
  <si>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</si>
  <si>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</si>
  <si>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</si>
  <si>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</si>
  <si>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</si>
  <si>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</si>
  <si>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</si>
  <si>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</si>
  <si>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</si>
  <si>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</si>
  <si>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</si>
  <si>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</si>
  <si>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</si>
  <si>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</si>
  <si>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</si>
  <si>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</si>
  <si>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</si>
  <si>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</si>
  <si>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</si>
  <si>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</si>
  <si>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</si>
  <si>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</si>
  <si>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</si>
  <si>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</si>
  <si>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</si>
  <si>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</si>
  <si>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</si>
  <si>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</si>
  <si>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</si>
  <si>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</si>
  <si>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</si>
  <si>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</si>
  <si>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</si>
  <si>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</si>
  <si>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</si>
  <si>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</si>
  <si>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</si>
  <si>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巫溪县发展和改革委员会财政拨款收支总表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</si>
  <si>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</si>
  <si>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</si>
  <si>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</si>
  <si>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</si>
  <si>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</si>
  <si>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</si>
  <si>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</si>
  <si>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</si>
  <si>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</si>
  <si>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</si>
  <si>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</si>
  <si>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</si>
  <si>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</si>
  <si>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</si>
  <si>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</si>
  <si>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</si>
  <si>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</si>
  <si>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</si>
  <si>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</si>
  <si>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</si>
  <si>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</si>
  <si>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卫生健康支出</t>
  </si>
  <si>
    <t>交通运输支出</t>
  </si>
  <si>
    <t>资源勘探信息等支出</t>
  </si>
  <si>
    <t>商业服务业等支出</t>
  </si>
  <si>
    <t>住房保障支出</t>
  </si>
  <si>
    <t>农林水支出</t>
  </si>
  <si>
    <t>其他支出</t>
  </si>
  <si>
    <t>二、结转下年</t>
  </si>
  <si>
    <t>收入总数</t>
  </si>
  <si>
    <t>支出总数</t>
  </si>
  <si>
    <t>表2</t>
  </si>
  <si>
    <t>巫溪县发展和改革委员会一般公共预算财政拨款支出预算表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</si>
  <si>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</si>
  <si>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</si>
  <si>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</si>
  <si>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</si>
  <si>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</si>
  <si>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</si>
  <si>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</si>
  <si>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</si>
  <si>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</si>
  <si>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发展与改革事务</t>
  </si>
  <si>
    <t xml:space="preserve">    行政运行</t>
  </si>
  <si>
    <t xml:space="preserve">    事业运行</t>
  </si>
  <si>
    <t xml:space="preserve">    其他发展与改革事务支出</t>
  </si>
  <si>
    <r>
      <rPr>
        <sz val="11"/>
        <color theme="1"/>
        <rFont val="Calibri"/>
        <family val="0"/>
      </rPr>
      <t xml:space="preserve">   </t>
    </r>
    <r>
      <rPr>
        <sz val="11"/>
        <color theme="1"/>
        <rFont val="Calibri"/>
        <family val="0"/>
      </rPr>
      <t>行政事业单位离退休</t>
    </r>
  </si>
  <si>
    <t xml:space="preserve">    归口管理的行政单位离退休</t>
  </si>
  <si>
    <r>
      <rPr>
        <sz val="11"/>
        <color theme="1"/>
        <rFont val="Calibri"/>
        <family val="0"/>
      </rPr>
      <t xml:space="preserve">    </t>
    </r>
    <r>
      <rPr>
        <sz val="11"/>
        <color theme="1"/>
        <rFont val="Calibri"/>
        <family val="0"/>
      </rPr>
      <t>机关事业单位基本养老保险缴费支出</t>
    </r>
  </si>
  <si>
    <t xml:space="preserve">    机关事业单位职业年金缴费支出</t>
  </si>
  <si>
    <t xml:space="preserve">   行政事业单位医疗</t>
  </si>
  <si>
    <t xml:space="preserve">     行政单位医疗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</si>
  <si>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事业单位医疗</t>
    </r>
  </si>
  <si>
    <t xml:space="preserve">   住房改革支出</t>
  </si>
  <si>
    <t xml:space="preserve">   住房公积金</t>
  </si>
  <si>
    <t>备注：本表反映2019年当年一般公共预算财政拨款支出情况。</t>
  </si>
  <si>
    <t>表3</t>
  </si>
  <si>
    <t>巫溪县发展和改革委员会一般公共预算财政拨款基本支出预算表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</si>
  <si>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</si>
  <si>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</si>
  <si>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</si>
  <si>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</si>
  <si>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</si>
  <si>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</si>
  <si>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</si>
  <si>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</si>
  <si>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</si>
  <si>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</si>
  <si>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</si>
  <si>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</si>
  <si>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</si>
  <si>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</si>
  <si>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</si>
  <si>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</si>
  <si>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</si>
  <si>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</si>
  <si>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</si>
  <si>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</si>
  <si>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</si>
  <si>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</si>
  <si>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</si>
  <si>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</si>
  <si>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</si>
  <si>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</si>
  <si>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</si>
  <si>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</si>
  <si>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</si>
  <si>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</si>
  <si>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</si>
  <si>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</si>
  <si>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</si>
  <si>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</si>
  <si>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</si>
  <si>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</si>
  <si>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</si>
  <si>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</si>
  <si>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</si>
  <si>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</si>
  <si>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</si>
  <si>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</si>
  <si>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</si>
  <si>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</si>
  <si>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</si>
  <si>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</si>
  <si>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</si>
  <si>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</si>
  <si>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</si>
  <si>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</si>
  <si>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</si>
  <si>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</si>
  <si>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</si>
  <si>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</si>
  <si>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</si>
  <si>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</si>
  <si>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表4</t>
  </si>
  <si>
    <t>巫溪县发展和改革委员会一般公共预算“三公”经费支出表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</si>
  <si>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</si>
  <si>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</si>
  <si>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</si>
  <si>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</si>
  <si>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</si>
  <si>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</si>
  <si>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巫溪县发展和改革委员会政府性基金预算支出表</t>
  </si>
  <si>
    <t>本年政府性基金预算财政拨款支出</t>
  </si>
  <si>
    <t>备注：本单位无政府性基金收支，故此表无数据。</t>
  </si>
  <si>
    <t>表6</t>
  </si>
  <si>
    <t>巫溪县发展和改革委员会部门收支总表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</si>
  <si>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</si>
  <si>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</si>
  <si>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</si>
  <si>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</si>
  <si>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</si>
  <si>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</si>
  <si>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</si>
  <si>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</si>
  <si>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</si>
  <si>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</si>
  <si>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</si>
  <si>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</si>
  <si>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</si>
  <si>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</si>
  <si>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巫溪县发展和改革委员会部门收入总表</t>
  </si>
  <si>
    <t>科目</t>
  </si>
  <si>
    <t>非教育收费收入</t>
  </si>
  <si>
    <t>教育收费收入</t>
  </si>
  <si>
    <t xml:space="preserve">   扶贫</t>
  </si>
  <si>
    <t xml:space="preserve">   其他扶贫支出</t>
  </si>
  <si>
    <t xml:space="preserve">   其他支出</t>
  </si>
  <si>
    <t>表8</t>
  </si>
  <si>
    <t>巫溪县发展和改革委员会部门支出总表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</si>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</sst>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等线"/>
      <family val="0"/>
    </font>
    <font>
      <b/>
      <sz val="12"/>
      <name val="楷体_GB2312"/>
      <family val="0"/>
    </font>
    <font>
      <b/>
      <sz val="18"/>
      <name val="华文细黑"/>
      <family val="3"/>
    </font>
    <font>
      <b/>
      <sz val="18"/>
      <name val="楷体_GB2312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83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2" fillId="0" borderId="0" xfId="65" applyFill="1">
      <alignment/>
      <protection/>
    </xf>
    <xf numFmtId="0" fontId="4" fillId="0" borderId="0" xfId="65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65" applyFont="1" applyFill="1" applyAlignment="1">
      <alignment horizontal="centerContinuous"/>
      <protection/>
    </xf>
    <xf numFmtId="0" fontId="2" fillId="0" borderId="0" xfId="65" applyFill="1" applyAlignment="1">
      <alignment horizontal="centerContinuous"/>
      <protection/>
    </xf>
    <xf numFmtId="0" fontId="2" fillId="0" borderId="0" xfId="65" applyAlignment="1">
      <alignment horizontal="centerContinuous"/>
      <protection/>
    </xf>
    <xf numFmtId="0" fontId="5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 horizontal="right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65" applyNumberFormat="1" applyFont="1" applyFill="1" applyBorder="1" applyAlignment="1" applyProtection="1">
      <alignment horizontal="center" vertical="center" wrapText="1"/>
      <protection/>
    </xf>
    <xf numFmtId="176" fontId="7" fillId="0" borderId="13" xfId="65" applyNumberFormat="1" applyFont="1" applyFill="1" applyBorder="1" applyAlignment="1" applyProtection="1">
      <alignment horizontal="right" vertical="center" wrapText="1"/>
      <protection/>
    </xf>
    <xf numFmtId="176" fontId="7" fillId="0" borderId="10" xfId="65" applyNumberFormat="1" applyFont="1" applyFill="1" applyBorder="1" applyAlignment="1" applyProtection="1">
      <alignment horizontal="right" vertical="center" wrapText="1"/>
      <protection/>
    </xf>
    <xf numFmtId="176" fontId="7" fillId="0" borderId="12" xfId="65" applyNumberFormat="1" applyFont="1" applyFill="1" applyBorder="1" applyAlignment="1" applyProtection="1">
      <alignment horizontal="right" vertical="center" wrapText="1"/>
      <protection/>
    </xf>
    <xf numFmtId="0" fontId="6" fillId="0" borderId="9" xfId="65" applyFont="1" applyBorder="1" applyAlignment="1">
      <alignment horizontal="left" vertical="center" wrapText="1"/>
      <protection/>
    </xf>
    <xf numFmtId="0" fontId="0" fillId="0" borderId="9" xfId="63" applyBorder="1">
      <alignment vertical="center"/>
      <protection/>
    </xf>
    <xf numFmtId="0" fontId="0" fillId="0" borderId="9" xfId="63" applyBorder="1" applyAlignment="1">
      <alignment horizontal="left" vertical="center"/>
      <protection/>
    </xf>
    <xf numFmtId="176" fontId="6" fillId="0" borderId="9" xfId="65" applyNumberFormat="1" applyFont="1" applyFill="1" applyBorder="1" applyAlignment="1" applyProtection="1">
      <alignment horizontal="right" vertical="center" wrapText="1"/>
      <protection/>
    </xf>
    <xf numFmtId="176" fontId="6" fillId="0" borderId="10" xfId="65" applyNumberFormat="1" applyFont="1" applyFill="1" applyBorder="1" applyAlignment="1" applyProtection="1">
      <alignment horizontal="right" vertical="center" wrapText="1"/>
      <protection/>
    </xf>
    <xf numFmtId="176" fontId="6" fillId="0" borderId="12" xfId="65" applyNumberFormat="1" applyFont="1" applyFill="1" applyBorder="1" applyAlignment="1" applyProtection="1">
      <alignment horizontal="right" vertical="center" wrapText="1"/>
      <protection/>
    </xf>
    <xf numFmtId="176" fontId="6" fillId="0" borderId="13" xfId="65" applyNumberFormat="1" applyFont="1" applyFill="1" applyBorder="1" applyAlignment="1" applyProtection="1">
      <alignment horizontal="right" vertical="center" wrapText="1"/>
      <protection/>
    </xf>
    <xf numFmtId="0" fontId="0" fillId="0" borderId="9" xfId="63" applyFont="1" applyBorder="1" applyAlignment="1">
      <alignment horizontal="left" vertical="center"/>
      <protection/>
    </xf>
    <xf numFmtId="0" fontId="6" fillId="0" borderId="14" xfId="65" applyFont="1" applyBorder="1" applyAlignment="1">
      <alignment horizontal="left" vertical="center" wrapText="1"/>
      <protection/>
    </xf>
    <xf numFmtId="176" fontId="7" fillId="0" borderId="9" xfId="65" applyNumberFormat="1" applyFont="1" applyFill="1" applyBorder="1" applyAlignment="1" applyProtection="1">
      <alignment horizontal="right" vertical="center" wrapText="1"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7" fillId="0" borderId="9" xfId="65" applyNumberFormat="1" applyFont="1" applyFill="1" applyBorder="1" applyAlignment="1" applyProtection="1">
      <alignment horizontal="center" vertical="center"/>
      <protection/>
    </xf>
    <xf numFmtId="0" fontId="7" fillId="0" borderId="15" xfId="65" applyNumberFormat="1" applyFont="1" applyFill="1" applyBorder="1" applyAlignment="1" applyProtection="1">
      <alignment horizontal="center" vertical="center" wrapText="1"/>
      <protection/>
    </xf>
    <xf numFmtId="0" fontId="7" fillId="0" borderId="14" xfId="65" applyFont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9" xfId="65" applyFont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16" xfId="65" applyNumberFormat="1" applyFont="1" applyFill="1" applyBorder="1" applyAlignment="1" applyProtection="1">
      <alignment horizontal="center" vertical="center" wrapText="1"/>
      <protection/>
    </xf>
    <xf numFmtId="0" fontId="7" fillId="0" borderId="17" xfId="65" applyFont="1" applyBorder="1" applyAlignment="1">
      <alignment horizontal="center" vertical="center" wrapText="1"/>
      <protection/>
    </xf>
    <xf numFmtId="176" fontId="6" fillId="0" borderId="15" xfId="65" applyNumberFormat="1" applyFont="1" applyFill="1" applyBorder="1" applyAlignment="1" applyProtection="1">
      <alignment horizontal="right" vertical="center" wrapText="1"/>
      <protection/>
    </xf>
    <xf numFmtId="176" fontId="6" fillId="0" borderId="18" xfId="65" applyNumberFormat="1" applyFont="1" applyFill="1" applyBorder="1" applyAlignment="1" applyProtection="1">
      <alignment horizontal="right" vertical="center" wrapText="1"/>
      <protection/>
    </xf>
    <xf numFmtId="4" fontId="6" fillId="0" borderId="9" xfId="65" applyNumberFormat="1" applyFont="1" applyFill="1" applyBorder="1" applyAlignment="1" applyProtection="1">
      <alignment horizontal="right" vertical="center" wrapText="1"/>
      <protection/>
    </xf>
    <xf numFmtId="4" fontId="6" fillId="0" borderId="18" xfId="65" applyNumberFormat="1" applyFont="1" applyFill="1" applyBorder="1" applyAlignment="1" applyProtection="1">
      <alignment horizontal="right" vertical="center" wrapText="1"/>
      <protection/>
    </xf>
    <xf numFmtId="4" fontId="6" fillId="0" borderId="19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Fill="1" applyAlignment="1">
      <alignment horizontal="left"/>
      <protection/>
    </xf>
    <xf numFmtId="0" fontId="2" fillId="0" borderId="0" xfId="65" applyAlignment="1">
      <alignment horizontal="left"/>
      <protection/>
    </xf>
    <xf numFmtId="0" fontId="8" fillId="0" borderId="0" xfId="65" applyFont="1" applyFill="1" applyAlignment="1">
      <alignment horizontal="right"/>
      <protection/>
    </xf>
    <xf numFmtId="0" fontId="6" fillId="0" borderId="13" xfId="65" applyNumberFormat="1" applyFont="1" applyFill="1" applyBorder="1" applyAlignment="1" applyProtection="1">
      <alignment horizontal="right"/>
      <protection/>
    </xf>
    <xf numFmtId="0" fontId="9" fillId="0" borderId="0" xfId="65" applyFont="1" applyFill="1" applyAlignment="1">
      <alignment horizontal="right"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0" xfId="65" applyFont="1" applyAlignment="1">
      <alignment horizontal="right"/>
      <protection/>
    </xf>
    <xf numFmtId="0" fontId="4" fillId="0" borderId="0" xfId="65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11" xfId="65" applyNumberFormat="1" applyFont="1" applyFill="1" applyBorder="1" applyAlignment="1" applyProtection="1">
      <alignment horizontal="center" vertical="center"/>
      <protection/>
    </xf>
    <xf numFmtId="0" fontId="7" fillId="0" borderId="11" xfId="65" applyNumberFormat="1" applyFont="1" applyFill="1" applyBorder="1" applyAlignment="1" applyProtection="1">
      <alignment horizontal="centerContinuous" vertical="center" wrapText="1"/>
      <protection/>
    </xf>
    <xf numFmtId="0" fontId="6" fillId="0" borderId="9" xfId="65" applyFont="1" applyFill="1" applyBorder="1" applyAlignment="1">
      <alignment vertical="center"/>
      <protection/>
    </xf>
    <xf numFmtId="0" fontId="58" fillId="0" borderId="9" xfId="66" applyFont="1" applyFill="1" applyBorder="1" applyAlignment="1">
      <alignment vertical="center"/>
      <protection/>
    </xf>
    <xf numFmtId="4" fontId="6" fillId="0" borderId="12" xfId="65" applyNumberFormat="1" applyFont="1" applyBorder="1" applyAlignment="1">
      <alignment vertical="center" wrapText="1"/>
      <protection/>
    </xf>
    <xf numFmtId="0" fontId="6" fillId="0" borderId="19" xfId="65" applyFont="1" applyBorder="1" applyAlignment="1">
      <alignment vertical="center"/>
      <protection/>
    </xf>
    <xf numFmtId="0" fontId="6" fillId="0" borderId="19" xfId="65" applyFont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4" fontId="6" fillId="0" borderId="15" xfId="65" applyNumberFormat="1" applyFont="1" applyBorder="1" applyAlignment="1">
      <alignment vertical="center" wrapText="1"/>
      <protection/>
    </xf>
    <xf numFmtId="4" fontId="6" fillId="0" borderId="14" xfId="65" applyNumberFormat="1" applyFont="1" applyFill="1" applyBorder="1" applyAlignment="1" applyProtection="1">
      <alignment horizontal="right" vertical="center" wrapText="1"/>
      <protection/>
    </xf>
    <xf numFmtId="4" fontId="6" fillId="0" borderId="10" xfId="65" applyNumberFormat="1" applyFont="1" applyFill="1" applyBorder="1" applyAlignment="1" applyProtection="1">
      <alignment horizontal="right" vertical="center" wrapText="1"/>
      <protection/>
    </xf>
    <xf numFmtId="0" fontId="6" fillId="0" borderId="9" xfId="65" applyFont="1" applyBorder="1">
      <alignment/>
      <protection/>
    </xf>
    <xf numFmtId="4" fontId="6" fillId="0" borderId="9" xfId="65" applyNumberFormat="1" applyFont="1" applyFill="1" applyBorder="1" applyAlignment="1">
      <alignment horizontal="right" vertical="center" wrapText="1"/>
      <protection/>
    </xf>
    <xf numFmtId="0" fontId="6" fillId="0" borderId="9" xfId="65" applyFont="1" applyFill="1" applyBorder="1" applyAlignment="1">
      <alignment vertical="center" wrapText="1"/>
      <protection/>
    </xf>
    <xf numFmtId="4" fontId="6" fillId="0" borderId="9" xfId="65" applyNumberFormat="1" applyFont="1" applyBorder="1" applyAlignment="1">
      <alignment vertical="center" wrapText="1"/>
      <protection/>
    </xf>
    <xf numFmtId="0" fontId="6" fillId="0" borderId="9" xfId="65" applyNumberFormat="1" applyFont="1" applyFill="1" applyBorder="1" applyAlignment="1" applyProtection="1">
      <alignment horizontal="center" vertical="center"/>
      <protection/>
    </xf>
    <xf numFmtId="4" fontId="6" fillId="0" borderId="10" xfId="65" applyNumberFormat="1" applyFont="1" applyFill="1" applyBorder="1" applyAlignment="1">
      <alignment horizontal="right" vertical="center" wrapText="1"/>
      <protection/>
    </xf>
    <xf numFmtId="0" fontId="6" fillId="0" borderId="9" xfId="65" applyNumberFormat="1" applyFont="1" applyFill="1" applyBorder="1" applyAlignment="1" applyProtection="1">
      <alignment vertical="center" wrapText="1"/>
      <protection/>
    </xf>
    <xf numFmtId="0" fontId="6" fillId="0" borderId="15" xfId="65" applyFont="1" applyBorder="1" applyAlignment="1">
      <alignment vertical="center" wrapText="1"/>
      <protection/>
    </xf>
    <xf numFmtId="0" fontId="6" fillId="0" borderId="15" xfId="65" applyFont="1" applyFill="1" applyBorder="1" applyAlignment="1">
      <alignment vertical="center" wrapText="1"/>
      <protection/>
    </xf>
    <xf numFmtId="0" fontId="6" fillId="0" borderId="9" xfId="65" applyFont="1" applyFill="1" applyBorder="1" applyAlignment="1">
      <alignment horizontal="center" vertical="center"/>
      <protection/>
    </xf>
    <xf numFmtId="4" fontId="6" fillId="0" borderId="11" xfId="65" applyNumberFormat="1" applyFont="1" applyFill="1" applyBorder="1" applyAlignment="1">
      <alignment horizontal="right" vertical="center" wrapText="1"/>
      <protection/>
    </xf>
    <xf numFmtId="0" fontId="9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0" xfId="65" applyFont="1" applyAlignment="1">
      <alignment horizontal="centerContinuous"/>
      <protection/>
    </xf>
    <xf numFmtId="0" fontId="7" fillId="0" borderId="0" xfId="65" applyFont="1" applyFill="1" applyAlignment="1">
      <alignment horizontal="centerContinuous"/>
      <protection/>
    </xf>
    <xf numFmtId="0" fontId="7" fillId="0" borderId="0" xfId="65" applyFont="1" applyAlignment="1">
      <alignment horizontal="centerContinuous"/>
      <protection/>
    </xf>
    <xf numFmtId="0" fontId="7" fillId="0" borderId="0" xfId="65" applyFont="1" applyAlignment="1">
      <alignment horizontal="right"/>
      <protection/>
    </xf>
    <xf numFmtId="0" fontId="7" fillId="0" borderId="19" xfId="65" applyNumberFormat="1" applyFont="1" applyFill="1" applyBorder="1" applyAlignment="1" applyProtection="1">
      <alignment horizontal="center" vertical="center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14" xfId="65" applyNumberFormat="1" applyFont="1" applyFill="1" applyBorder="1" applyAlignment="1" applyProtection="1">
      <alignment horizontal="center" vertical="center"/>
      <protection/>
    </xf>
    <xf numFmtId="0" fontId="7" fillId="0" borderId="17" xfId="65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horizontal="center" vertical="center"/>
      <protection/>
    </xf>
    <xf numFmtId="0" fontId="7" fillId="0" borderId="20" xfId="65" applyNumberFormat="1" applyFont="1" applyFill="1" applyBorder="1" applyAlignment="1" applyProtection="1">
      <alignment horizontal="center" vertical="center"/>
      <protection/>
    </xf>
    <xf numFmtId="49" fontId="6" fillId="0" borderId="19" xfId="65" applyNumberFormat="1" applyFont="1" applyFill="1" applyBorder="1" applyAlignment="1" applyProtection="1">
      <alignment horizontal="left" vertical="center"/>
      <protection/>
    </xf>
    <xf numFmtId="177" fontId="6" fillId="0" borderId="9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2" fillId="0" borderId="0" xfId="65" applyFont="1" applyFill="1" applyAlignment="1">
      <alignment horizontal="centerContinuous"/>
      <protection/>
    </xf>
    <xf numFmtId="0" fontId="9" fillId="0" borderId="0" xfId="65" applyFont="1">
      <alignment/>
      <protection/>
    </xf>
    <xf numFmtId="0" fontId="7" fillId="0" borderId="21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65" applyNumberFormat="1" applyFont="1" applyFill="1" applyBorder="1" applyAlignment="1" applyProtection="1">
      <alignment horizontal="center" vertical="center"/>
      <protection/>
    </xf>
    <xf numFmtId="0" fontId="7" fillId="0" borderId="13" xfId="65" applyNumberFormat="1" applyFont="1" applyFill="1" applyBorder="1" applyAlignment="1" applyProtection="1">
      <alignment horizontal="center" vertical="center"/>
      <protection/>
    </xf>
    <xf numFmtId="0" fontId="7" fillId="0" borderId="14" xfId="65" applyNumberFormat="1" applyFont="1" applyFill="1" applyBorder="1" applyAlignment="1" applyProtection="1">
      <alignment horizontal="center" vertical="center" wrapText="1"/>
      <protection/>
    </xf>
    <xf numFmtId="0" fontId="7" fillId="0" borderId="16" xfId="65" applyNumberFormat="1" applyFont="1" applyFill="1" applyBorder="1" applyAlignment="1" applyProtection="1">
      <alignment horizontal="center" vertical="center"/>
      <protection/>
    </xf>
    <xf numFmtId="4" fontId="6" fillId="0" borderId="9" xfId="65" applyNumberFormat="1" applyFont="1" applyFill="1" applyBorder="1" applyAlignment="1" applyProtection="1">
      <alignment/>
      <protection/>
    </xf>
    <xf numFmtId="4" fontId="6" fillId="0" borderId="19" xfId="65" applyNumberFormat="1" applyFont="1" applyFill="1" applyBorder="1" applyAlignment="1" applyProtection="1">
      <alignment/>
      <protection/>
    </xf>
    <xf numFmtId="4" fontId="6" fillId="0" borderId="19" xfId="65" applyNumberFormat="1" applyFont="1" applyFill="1" applyBorder="1" applyAlignment="1" applyProtection="1">
      <alignment horizontal="right" wrapText="1"/>
      <protection/>
    </xf>
    <xf numFmtId="4" fontId="6" fillId="0" borderId="9" xfId="65" applyNumberFormat="1" applyFont="1" applyFill="1" applyBorder="1" applyAlignment="1" applyProtection="1">
      <alignment horizontal="right" wrapText="1"/>
      <protection/>
    </xf>
    <xf numFmtId="0" fontId="8" fillId="0" borderId="0" xfId="65" applyFont="1" applyAlignment="1">
      <alignment horizontal="center" vertical="center"/>
      <protection/>
    </xf>
    <xf numFmtId="0" fontId="7" fillId="0" borderId="21" xfId="65" applyNumberFormat="1" applyFont="1" applyFill="1" applyBorder="1" applyAlignment="1" applyProtection="1">
      <alignment horizontal="center" vertical="center"/>
      <protection/>
    </xf>
    <xf numFmtId="0" fontId="7" fillId="0" borderId="22" xfId="65" applyNumberFormat="1" applyFont="1" applyFill="1" applyBorder="1" applyAlignment="1" applyProtection="1">
      <alignment horizontal="center" vertical="center"/>
      <protection/>
    </xf>
    <xf numFmtId="0" fontId="7" fillId="0" borderId="20" xfId="65" applyNumberFormat="1" applyFont="1" applyFill="1" applyBorder="1" applyAlignment="1" applyProtection="1">
      <alignment horizontal="center" vertical="center" wrapText="1"/>
      <protection/>
    </xf>
    <xf numFmtId="4" fontId="6" fillId="0" borderId="15" xfId="65" applyNumberFormat="1" applyFont="1" applyFill="1" applyBorder="1" applyAlignment="1" applyProtection="1">
      <alignment horizontal="right" wrapText="1"/>
      <protection/>
    </xf>
    <xf numFmtId="4" fontId="6" fillId="0" borderId="18" xfId="65" applyNumberFormat="1" applyFont="1" applyFill="1" applyBorder="1" applyAlignment="1" applyProtection="1">
      <alignment horizontal="right" wrapText="1"/>
      <protection/>
    </xf>
    <xf numFmtId="0" fontId="8" fillId="0" borderId="0" xfId="65" applyFont="1" applyAlignment="1">
      <alignment horizontal="right" vertical="center"/>
      <protection/>
    </xf>
    <xf numFmtId="49" fontId="13" fillId="0" borderId="0" xfId="65" applyNumberFormat="1" applyFont="1" applyFill="1" applyAlignment="1" applyProtection="1">
      <alignment horizontal="centerContinuous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15" fillId="0" borderId="0" xfId="65" applyFont="1">
      <alignment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 applyAlignment="1">
      <alignment horizontal="right" vertical="center"/>
      <protection/>
    </xf>
    <xf numFmtId="49" fontId="1" fillId="0" borderId="9" xfId="65" applyNumberFormat="1" applyFont="1" applyFill="1" applyBorder="1" applyAlignment="1" applyProtection="1">
      <alignment/>
      <protection/>
    </xf>
    <xf numFmtId="177" fontId="1" fillId="0" borderId="9" xfId="65" applyNumberFormat="1" applyFont="1" applyFill="1" applyBorder="1" applyAlignment="1" applyProtection="1">
      <alignment horizontal="center" vertical="center"/>
      <protection/>
    </xf>
    <xf numFmtId="4" fontId="16" fillId="0" borderId="9" xfId="65" applyNumberFormat="1" applyFont="1" applyFill="1" applyBorder="1" applyAlignment="1" applyProtection="1">
      <alignment horizontal="right" vertical="center" wrapText="1"/>
      <protection/>
    </xf>
    <xf numFmtId="49" fontId="1" fillId="0" borderId="9" xfId="65" applyNumberFormat="1" applyFont="1" applyFill="1" applyBorder="1" applyAlignment="1" applyProtection="1">
      <alignment vertical="center"/>
      <protection/>
    </xf>
    <xf numFmtId="177" fontId="1" fillId="0" borderId="9" xfId="65" applyNumberFormat="1" applyFont="1" applyFill="1" applyBorder="1" applyAlignment="1" applyProtection="1">
      <alignment vertical="center"/>
      <protection/>
    </xf>
    <xf numFmtId="4" fontId="16" fillId="0" borderId="9" xfId="65" applyNumberFormat="1" applyFont="1" applyFill="1" applyBorder="1" applyAlignment="1">
      <alignment horizontal="right" vertical="center" wrapText="1"/>
      <protection/>
    </xf>
    <xf numFmtId="4" fontId="1" fillId="0" borderId="9" xfId="65" applyNumberFormat="1" applyFont="1" applyFill="1" applyBorder="1" applyAlignment="1" applyProtection="1">
      <alignment horizontal="right" vertical="center" wrapText="1"/>
      <protection/>
    </xf>
    <xf numFmtId="49" fontId="1" fillId="0" borderId="9" xfId="65" applyNumberFormat="1" applyFont="1" applyFill="1" applyBorder="1" applyAlignment="1" applyProtection="1">
      <alignment horizontal="left" vertical="center"/>
      <protection/>
    </xf>
    <xf numFmtId="0" fontId="1" fillId="0" borderId="9" xfId="65" applyFont="1" applyFill="1" applyBorder="1" applyAlignment="1">
      <alignment vertical="center"/>
      <protection/>
    </xf>
    <xf numFmtId="0" fontId="1" fillId="0" borderId="9" xfId="65" applyFont="1" applyBorder="1" applyAlignment="1">
      <alignment vertical="center"/>
      <protection/>
    </xf>
    <xf numFmtId="49" fontId="4" fillId="0" borderId="0" xfId="65" applyNumberFormat="1" applyFont="1" applyFill="1" applyAlignment="1" applyProtection="1">
      <alignment horizontal="center"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0" fillId="0" borderId="13" xfId="0" applyBorder="1" applyAlignment="1">
      <alignment/>
    </xf>
    <xf numFmtId="0" fontId="7" fillId="0" borderId="18" xfId="65" applyNumberFormat="1" applyFont="1" applyFill="1" applyBorder="1" applyAlignment="1" applyProtection="1">
      <alignment horizontal="center" vertical="center"/>
      <protection/>
    </xf>
    <xf numFmtId="176" fontId="7" fillId="0" borderId="9" xfId="65" applyNumberFormat="1" applyFont="1" applyFill="1" applyBorder="1" applyAlignment="1" applyProtection="1">
      <alignment horizontal="right" vertical="center"/>
      <protection/>
    </xf>
    <xf numFmtId="176" fontId="7" fillId="0" borderId="13" xfId="65" applyNumberFormat="1" applyFont="1" applyFill="1" applyBorder="1" applyAlignment="1" applyProtection="1">
      <alignment horizontal="right" vertical="center"/>
      <protection/>
    </xf>
    <xf numFmtId="176" fontId="7" fillId="0" borderId="11" xfId="65" applyNumberFormat="1" applyFont="1" applyFill="1" applyBorder="1" applyAlignment="1" applyProtection="1">
      <alignment horizontal="right" vertical="center"/>
      <protection/>
    </xf>
    <xf numFmtId="176" fontId="7" fillId="0" borderId="12" xfId="65" applyNumberFormat="1" applyFont="1" applyFill="1" applyBorder="1" applyAlignment="1" applyProtection="1">
      <alignment horizontal="right" vertical="center"/>
      <protection/>
    </xf>
    <xf numFmtId="176" fontId="55" fillId="0" borderId="9" xfId="63" applyNumberFormat="1" applyFont="1" applyBorder="1" applyAlignment="1">
      <alignment horizontal="right" vertical="center"/>
      <protection/>
    </xf>
    <xf numFmtId="176" fontId="0" fillId="0" borderId="9" xfId="63" applyNumberFormat="1" applyFont="1" applyBorder="1" applyAlignment="1">
      <alignment horizontal="right" vertical="center"/>
      <protection/>
    </xf>
    <xf numFmtId="176" fontId="6" fillId="0" borderId="13" xfId="65" applyNumberFormat="1" applyFont="1" applyFill="1" applyBorder="1" applyAlignment="1" applyProtection="1">
      <alignment horizontal="right" vertical="center"/>
      <protection/>
    </xf>
    <xf numFmtId="176" fontId="6" fillId="0" borderId="11" xfId="65" applyNumberFormat="1" applyFont="1" applyFill="1" applyBorder="1" applyAlignment="1" applyProtection="1">
      <alignment horizontal="right" vertical="center"/>
      <protection/>
    </xf>
    <xf numFmtId="176" fontId="6" fillId="0" borderId="12" xfId="65" applyNumberFormat="1" applyFont="1" applyFill="1" applyBorder="1" applyAlignment="1" applyProtection="1">
      <alignment horizontal="right" vertical="center"/>
      <protection/>
    </xf>
    <xf numFmtId="176" fontId="0" fillId="0" borderId="9" xfId="63" applyNumberFormat="1" applyBorder="1" applyAlignment="1">
      <alignment horizontal="right" vertical="center"/>
      <protection/>
    </xf>
    <xf numFmtId="176" fontId="6" fillId="0" borderId="9" xfId="65" applyNumberFormat="1" applyFont="1" applyFill="1" applyBorder="1" applyAlignment="1" applyProtection="1">
      <alignment horizontal="right" vertical="center"/>
      <protection/>
    </xf>
    <xf numFmtId="0" fontId="9" fillId="0" borderId="0" xfId="64" applyFont="1">
      <alignment/>
      <protection/>
    </xf>
    <xf numFmtId="0" fontId="2" fillId="0" borderId="0" xfId="64" applyAlignment="1">
      <alignment wrapText="1"/>
      <protection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wrapText="1"/>
      <protection/>
    </xf>
    <xf numFmtId="0" fontId="9" fillId="0" borderId="0" xfId="64" applyFont="1" applyAlignment="1">
      <alignment wrapText="1"/>
      <protection/>
    </xf>
    <xf numFmtId="0" fontId="4" fillId="0" borderId="0" xfId="64" applyNumberFormat="1" applyFont="1" applyFill="1" applyAlignment="1" applyProtection="1">
      <alignment horizontal="center"/>
      <protection/>
    </xf>
    <xf numFmtId="0" fontId="9" fillId="0" borderId="0" xfId="64" applyFont="1" applyFill="1" applyAlignment="1">
      <alignment wrapText="1"/>
      <protection/>
    </xf>
    <xf numFmtId="0" fontId="6" fillId="0" borderId="0" xfId="64" applyFont="1" applyFill="1" applyAlignment="1">
      <alignment wrapText="1"/>
      <protection/>
    </xf>
    <xf numFmtId="0" fontId="6" fillId="0" borderId="0" xfId="64" applyFont="1" applyAlignment="1">
      <alignment wrapText="1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Font="1" applyBorder="1" applyAlignment="1">
      <alignment horizontal="center" vertical="center"/>
      <protection/>
    </xf>
    <xf numFmtId="4" fontId="6" fillId="0" borderId="14" xfId="64" applyNumberFormat="1" applyFont="1" applyFill="1" applyBorder="1" applyAlignment="1">
      <alignment horizontal="right" vertical="center" wrapText="1"/>
      <protection/>
    </xf>
    <xf numFmtId="4" fontId="6" fillId="0" borderId="11" xfId="64" applyNumberFormat="1" applyFont="1" applyBorder="1" applyAlignment="1">
      <alignment horizontal="left" vertical="center"/>
      <protection/>
    </xf>
    <xf numFmtId="4" fontId="6" fillId="0" borderId="11" xfId="64" applyNumberFormat="1" applyFont="1" applyBorder="1" applyAlignment="1">
      <alignment horizontal="right" vertical="center"/>
      <protection/>
    </xf>
    <xf numFmtId="0" fontId="6" fillId="0" borderId="19" xfId="64" applyFont="1" applyFill="1" applyBorder="1" applyAlignment="1">
      <alignment horizontal="left"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0" fillId="0" borderId="9" xfId="66" applyFill="1" applyBorder="1" applyAlignment="1">
      <alignment vertical="center"/>
      <protection/>
    </xf>
    <xf numFmtId="4" fontId="6" fillId="0" borderId="9" xfId="64" applyNumberFormat="1" applyFont="1" applyBorder="1" applyAlignment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6" fillId="0" borderId="19" xfId="64" applyFont="1" applyBorder="1" applyAlignment="1">
      <alignment horizontal="left" vertical="center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 applyAlignment="1">
      <alignment horizontal="center" vertical="center"/>
      <protection/>
    </xf>
    <xf numFmtId="4" fontId="6" fillId="0" borderId="9" xfId="64" applyNumberFormat="1" applyFont="1" applyBorder="1" applyAlignment="1">
      <alignment horizontal="center" vertical="center"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/>
      <protection/>
    </xf>
    <xf numFmtId="4" fontId="6" fillId="0" borderId="9" xfId="64" applyNumberFormat="1" applyFont="1" applyBorder="1" applyAlignment="1">
      <alignment horizontal="right" vertical="center"/>
      <protection/>
    </xf>
    <xf numFmtId="4" fontId="6" fillId="0" borderId="9" xfId="64" applyNumberFormat="1" applyFont="1" applyFill="1" applyBorder="1" applyAlignment="1">
      <alignment horizontal="right" vertical="center"/>
      <protection/>
    </xf>
    <xf numFmtId="4" fontId="6" fillId="0" borderId="9" xfId="64" applyNumberFormat="1" applyFont="1" applyFill="1" applyBorder="1" applyAlignment="1">
      <alignment horizontal="center" vertical="center"/>
      <protection/>
    </xf>
    <xf numFmtId="0" fontId="2" fillId="0" borderId="16" xfId="64" applyBorder="1" applyAlignment="1">
      <alignment wrapText="1"/>
      <protection/>
    </xf>
    <xf numFmtId="0" fontId="9" fillId="0" borderId="0" xfId="64" applyFont="1" applyFill="1">
      <alignment/>
      <protection/>
    </xf>
    <xf numFmtId="0" fontId="59" fillId="0" borderId="0" xfId="0" applyFont="1" applyAlignment="1">
      <alignment horizontal="center"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/>
    </xf>
    <xf numFmtId="0" fontId="61" fillId="0" borderId="9" xfId="0" applyFont="1" applyBorder="1" applyAlignment="1">
      <alignment/>
    </xf>
    <xf numFmtId="0" fontId="61" fillId="33" borderId="9" xfId="0" applyFont="1" applyFill="1" applyBorder="1" applyAlignment="1">
      <alignment horizontal="center"/>
    </xf>
    <xf numFmtId="0" fontId="61" fillId="33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83" hidden="1" customWidth="1"/>
    <col min="2" max="2" width="15.421875" style="83" customWidth="1"/>
    <col min="3" max="3" width="59.7109375" style="0" customWidth="1"/>
    <col min="4" max="4" width="13.00390625" style="83" customWidth="1"/>
    <col min="5" max="5" width="101.421875" style="0" customWidth="1"/>
    <col min="6" max="6" width="29.28125" style="0" customWidth="1"/>
    <col min="7" max="7" width="30.7109375" style="83" customWidth="1"/>
    <col min="8" max="8" width="28.421875" style="83" customWidth="1"/>
    <col min="9" max="9" width="72.8515625" style="0" customWidth="1"/>
  </cols>
  <sheetData>
    <row r="2" spans="1:9" ht="24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spans="1:9" ht="23.2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3.2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3.2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3.2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3.2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3.2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3.2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3.2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3.2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3.2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3.2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3.2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3.2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3.2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3.2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3.2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3.2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3.2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3.2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3.2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3.2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3.2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3.2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3.2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3.2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3.2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3.2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3.2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3.2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3.2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3.2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3.2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3.2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3.2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3.2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3.2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3.2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3.2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3.2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3.2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3.2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3.2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3.2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3.2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3.2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3.2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3.2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3.2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3.2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3.2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3.2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3.2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3.2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3.2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3.2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3.2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3.2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3.2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3.2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3.2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3.2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3.2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3.2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3.2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3.2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3.2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3.2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3.2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3.2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3.2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3.2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3.2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3.2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3.2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3.2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3.2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3.2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3.2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3.2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3.2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3.2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3.2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3.2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3.2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3.2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3.2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3.2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3.2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3.2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3.2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3.2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3.2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3.2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3.2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3.2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3.2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3.2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3.2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3.2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3.2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3.2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3.2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3.2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3.2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3.2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3.2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3.2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3.2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3.2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3.2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3.2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3.2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3.2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3.2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3.2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3.2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3.2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3.2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3.2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3.2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3.2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3.2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3.2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3.2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3.2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3.2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3.2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3.2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3.2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3.2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3.2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3.2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3.2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3.2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3.2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3.2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3.2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3.2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3.2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3.2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3.2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3.2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3.2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3.2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3.2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3.2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3.2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3.2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3.2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3.2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3.2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3.2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3.2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3.2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3.2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3.2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3.2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3.2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3.2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3.2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3.2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3.2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3.2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3.2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3.2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3.2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3.2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3.2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3.2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3.2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3.2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3.2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3.2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3.2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3.2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3.2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3.2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3.2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3.2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3.2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3.2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3.2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3.2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3.2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3.2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3.2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3.2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3.2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3.2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3.2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3.2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3.2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3.2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3.2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3.2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3.2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3.2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3.2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3.2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3.2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3.2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3.2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3.2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3.2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3.2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3.2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3.2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3.2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3.2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3.2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3.2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3.2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3.2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3.2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3.2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3.2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3.2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3.2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3.2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3.2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3.2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3.2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3.2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3.2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3.2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3.2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3.2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3.2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3.2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3.2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3.2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3.2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3.2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3.2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3.2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3.2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3.2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3.2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3.2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3.2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3.2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3.2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3.2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3.2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3.2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3.2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3.2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3.2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3.2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3.2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3.2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3.2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3.2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3.2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3.2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SheetLayoutView="100" workbookViewId="0" topLeftCell="A4">
      <selection activeCell="F10" sqref="F10"/>
    </sheetView>
  </sheetViews>
  <sheetFormatPr defaultColWidth="6.8515625" defaultRowHeight="19.5" customHeight="1"/>
  <cols>
    <col min="1" max="1" width="22.8515625" style="146" customWidth="1"/>
    <col min="2" max="2" width="19.00390625" style="146" customWidth="1"/>
    <col min="3" max="3" width="19.140625" style="146" customWidth="1"/>
    <col min="4" max="4" width="21.140625" style="146" customWidth="1"/>
    <col min="5" max="7" width="19.00390625" style="146" customWidth="1"/>
    <col min="8" max="16384" width="6.8515625" style="147" customWidth="1"/>
  </cols>
  <sheetData>
    <row r="1" spans="1:7" s="145" customFormat="1" ht="19.5" customHeight="1">
      <c r="A1" s="148" t="s">
        <v>311</v>
      </c>
      <c r="B1" s="149"/>
      <c r="C1" s="149"/>
      <c r="D1" s="149"/>
      <c r="E1" s="149"/>
      <c r="F1" s="149"/>
      <c r="G1" s="149"/>
    </row>
    <row r="2" spans="1:7" s="145" customFormat="1" ht="39" customHeight="1">
      <c r="A2" s="150" t="s">
        <v>312</v>
      </c>
      <c r="B2" s="83"/>
      <c r="C2" s="83"/>
      <c r="D2" s="83"/>
      <c r="E2" s="83"/>
      <c r="F2" s="83"/>
      <c r="G2" s="83"/>
    </row>
    <row r="3" spans="1:7" s="145" customFormat="1" ht="19.5" customHeight="1">
      <c r="A3" s="151"/>
      <c r="B3" s="149"/>
      <c r="C3" s="149"/>
      <c r="D3" s="149"/>
      <c r="E3" s="149"/>
      <c r="F3" s="149"/>
      <c r="G3" s="149"/>
    </row>
    <row r="4" spans="1:7" s="145" customFormat="1" ht="30.75" customHeight="1">
      <c r="A4" s="152"/>
      <c r="B4" s="153"/>
      <c r="C4" s="153"/>
      <c r="D4" s="153"/>
      <c r="E4" s="153"/>
      <c r="F4" s="153"/>
      <c r="G4" s="154" t="s">
        <v>313</v>
      </c>
    </row>
    <row r="5" spans="1:7" s="145" customFormat="1" ht="19.5" customHeight="1">
      <c r="A5" s="155" t="s">
        <v>314</v>
      </c>
      <c r="B5" s="155"/>
      <c r="C5" s="155" t="s">
        <v>315</v>
      </c>
      <c r="D5" s="155"/>
      <c r="E5" s="155"/>
      <c r="F5" s="155"/>
      <c r="G5" s="155"/>
    </row>
    <row r="6" spans="1:7" s="145" customFormat="1" ht="45" customHeight="1">
      <c r="A6" s="156" t="s">
        <v>316</v>
      </c>
      <c r="B6" s="156" t="s">
        <v>317</v>
      </c>
      <c r="C6" s="156" t="s">
        <v>316</v>
      </c>
      <c r="D6" s="156" t="s">
        <v>318</v>
      </c>
      <c r="E6" s="156" t="s">
        <v>319</v>
      </c>
      <c r="F6" s="156" t="s">
        <v>320</v>
      </c>
      <c r="G6" s="156" t="s">
        <v>321</v>
      </c>
    </row>
    <row r="7" spans="1:7" s="145" customFormat="1" ht="19.5" customHeight="1">
      <c r="A7" s="157" t="s">
        <v>322</v>
      </c>
      <c r="B7" s="158">
        <v>699.9757</v>
      </c>
      <c r="C7" s="159" t="s">
        <v>323</v>
      </c>
      <c r="D7" s="160">
        <v>741.66</v>
      </c>
      <c r="E7" s="160">
        <v>741.66</v>
      </c>
      <c r="F7" s="160"/>
      <c r="G7" s="160"/>
    </row>
    <row r="8" spans="1:7" s="145" customFormat="1" ht="19.5" customHeight="1">
      <c r="A8" s="161" t="s">
        <v>324</v>
      </c>
      <c r="B8" s="162">
        <v>699.9757</v>
      </c>
      <c r="C8" s="163" t="s">
        <v>325</v>
      </c>
      <c r="D8" s="164">
        <v>568.0624</v>
      </c>
      <c r="E8" s="164">
        <v>568.0624</v>
      </c>
      <c r="F8" s="164"/>
      <c r="G8" s="164"/>
    </row>
    <row r="9" spans="1:7" s="145" customFormat="1" ht="19.5" customHeight="1">
      <c r="A9" s="161" t="s">
        <v>326</v>
      </c>
      <c r="B9" s="165"/>
      <c r="C9" s="163" t="s">
        <v>327</v>
      </c>
      <c r="D9" s="164"/>
      <c r="E9" s="164"/>
      <c r="F9" s="164"/>
      <c r="G9" s="164"/>
    </row>
    <row r="10" spans="1:7" s="145" customFormat="1" ht="19.5" customHeight="1">
      <c r="A10" s="166" t="s">
        <v>328</v>
      </c>
      <c r="B10" s="167"/>
      <c r="C10" s="163" t="s">
        <v>329</v>
      </c>
      <c r="D10" s="164"/>
      <c r="E10" s="164"/>
      <c r="F10" s="164"/>
      <c r="G10" s="164"/>
    </row>
    <row r="11" spans="1:7" s="145" customFormat="1" ht="19.5" customHeight="1">
      <c r="A11" s="168" t="s">
        <v>330</v>
      </c>
      <c r="B11" s="158">
        <v>41.68</v>
      </c>
      <c r="C11" s="163" t="s">
        <v>331</v>
      </c>
      <c r="D11" s="164"/>
      <c r="E11" s="164"/>
      <c r="F11" s="164"/>
      <c r="G11" s="164"/>
    </row>
    <row r="12" spans="1:7" s="145" customFormat="1" ht="19.5" customHeight="1">
      <c r="A12" s="166" t="s">
        <v>324</v>
      </c>
      <c r="B12" s="162">
        <v>41.68</v>
      </c>
      <c r="C12" s="163" t="s">
        <v>332</v>
      </c>
      <c r="D12" s="164"/>
      <c r="E12" s="164"/>
      <c r="F12" s="164"/>
      <c r="G12" s="164"/>
    </row>
    <row r="13" spans="1:7" s="145" customFormat="1" ht="19.5" customHeight="1">
      <c r="A13" s="166" t="s">
        <v>326</v>
      </c>
      <c r="B13" s="165"/>
      <c r="C13" s="163" t="s">
        <v>333</v>
      </c>
      <c r="D13" s="164">
        <v>75.4961</v>
      </c>
      <c r="E13" s="164">
        <v>75.4961</v>
      </c>
      <c r="F13" s="164"/>
      <c r="G13" s="164"/>
    </row>
    <row r="14" spans="1:13" s="145" customFormat="1" ht="19.5" customHeight="1">
      <c r="A14" s="161" t="s">
        <v>328</v>
      </c>
      <c r="B14" s="167"/>
      <c r="C14" s="163" t="s">
        <v>334</v>
      </c>
      <c r="D14" s="164">
        <v>24.9286</v>
      </c>
      <c r="E14" s="164">
        <v>24.9286</v>
      </c>
      <c r="F14" s="164"/>
      <c r="G14" s="164"/>
      <c r="M14" s="176"/>
    </row>
    <row r="15" spans="1:13" s="145" customFormat="1" ht="19.5" customHeight="1">
      <c r="A15" s="161"/>
      <c r="B15" s="167"/>
      <c r="C15" s="163" t="s">
        <v>335</v>
      </c>
      <c r="D15" s="164"/>
      <c r="E15" s="164"/>
      <c r="F15" s="164"/>
      <c r="G15" s="164"/>
      <c r="M15" s="176"/>
    </row>
    <row r="16" spans="1:13" s="145" customFormat="1" ht="19.5" customHeight="1">
      <c r="A16" s="161"/>
      <c r="B16" s="167"/>
      <c r="C16" s="163" t="s">
        <v>336</v>
      </c>
      <c r="D16" s="164"/>
      <c r="E16" s="164"/>
      <c r="F16" s="164"/>
      <c r="G16" s="164"/>
      <c r="M16" s="176"/>
    </row>
    <row r="17" spans="1:13" s="145" customFormat="1" ht="19.5" customHeight="1">
      <c r="A17" s="161"/>
      <c r="B17" s="167"/>
      <c r="C17" s="163" t="s">
        <v>337</v>
      </c>
      <c r="D17" s="164"/>
      <c r="E17" s="164"/>
      <c r="F17" s="164"/>
      <c r="G17" s="164"/>
      <c r="M17" s="176"/>
    </row>
    <row r="18" spans="1:13" s="145" customFormat="1" ht="19.5" customHeight="1">
      <c r="A18" s="161"/>
      <c r="B18" s="167"/>
      <c r="C18" s="163" t="s">
        <v>338</v>
      </c>
      <c r="D18" s="164">
        <v>31.4886</v>
      </c>
      <c r="E18" s="164">
        <v>31.4886</v>
      </c>
      <c r="F18" s="164"/>
      <c r="G18" s="164"/>
      <c r="M18" s="176"/>
    </row>
    <row r="19" spans="1:13" s="145" customFormat="1" ht="19.5" customHeight="1">
      <c r="A19" s="161"/>
      <c r="B19" s="167"/>
      <c r="C19" s="163" t="s">
        <v>339</v>
      </c>
      <c r="D19" s="164">
        <v>13.9203</v>
      </c>
      <c r="E19" s="164">
        <v>13.9203</v>
      </c>
      <c r="F19" s="164"/>
      <c r="G19" s="164"/>
      <c r="M19" s="176"/>
    </row>
    <row r="20" spans="1:7" s="145" customFormat="1" ht="19.5" customHeight="1">
      <c r="A20" s="168"/>
      <c r="B20" s="169"/>
      <c r="C20" s="163" t="s">
        <v>340</v>
      </c>
      <c r="D20" s="170">
        <v>27.76</v>
      </c>
      <c r="E20" s="170">
        <v>27.76</v>
      </c>
      <c r="F20" s="170"/>
      <c r="G20" s="170"/>
    </row>
    <row r="21" spans="1:7" s="145" customFormat="1" ht="19.5" customHeight="1">
      <c r="A21" s="168"/>
      <c r="B21" s="169"/>
      <c r="C21" s="169" t="s">
        <v>341</v>
      </c>
      <c r="D21" s="171">
        <f>E21+F21+G21</f>
        <v>-0.00430000000005748</v>
      </c>
      <c r="E21" s="172">
        <f>B8+B12-E7</f>
        <v>-0.00430000000005748</v>
      </c>
      <c r="F21" s="172">
        <f>B9+B13-F7</f>
        <v>0</v>
      </c>
      <c r="G21" s="172">
        <f>B10+B14-G7</f>
        <v>0</v>
      </c>
    </row>
    <row r="22" spans="1:7" s="145" customFormat="1" ht="19.5" customHeight="1">
      <c r="A22" s="168"/>
      <c r="B22" s="169"/>
      <c r="C22" s="169"/>
      <c r="D22" s="172"/>
      <c r="E22" s="172"/>
      <c r="F22" s="172"/>
      <c r="G22" s="173"/>
    </row>
    <row r="23" spans="1:7" s="145" customFormat="1" ht="19.5" customHeight="1">
      <c r="A23" s="168" t="s">
        <v>342</v>
      </c>
      <c r="B23" s="174">
        <f>B7+B11</f>
        <v>741.6556999999999</v>
      </c>
      <c r="C23" s="174" t="s">
        <v>343</v>
      </c>
      <c r="D23" s="172">
        <f>SUM(D7+D21)</f>
        <v>741.6556999999999</v>
      </c>
      <c r="E23" s="172">
        <f>SUM(E7+E21)</f>
        <v>741.6556999999999</v>
      </c>
      <c r="F23" s="172">
        <f>SUM(F7+F21)</f>
        <v>0</v>
      </c>
      <c r="G23" s="172">
        <f>SUM(G7+G21)</f>
        <v>0</v>
      </c>
    </row>
    <row r="24" spans="1:6" ht="19.5" customHeight="1">
      <c r="A24" s="175"/>
      <c r="B24" s="175"/>
      <c r="C24" s="175"/>
      <c r="D24" s="175"/>
      <c r="E24" s="175"/>
      <c r="F24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zoomScaleSheetLayoutView="100" workbookViewId="0" topLeftCell="A4">
      <selection activeCell="F17" sqref="F17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5" width="13.57421875" style="1" customWidth="1"/>
    <col min="6" max="6" width="13.140625" style="1" customWidth="1"/>
    <col min="7" max="16384" width="6.8515625" style="1" customWidth="1"/>
  </cols>
  <sheetData>
    <row r="1" ht="16.5" customHeight="1">
      <c r="A1" s="2" t="s">
        <v>344</v>
      </c>
    </row>
    <row r="2" spans="1:6" ht="27" customHeight="1">
      <c r="A2" s="130" t="s">
        <v>345</v>
      </c>
      <c r="B2" s="83"/>
      <c r="C2" s="83"/>
      <c r="D2" s="83"/>
      <c r="E2" s="83"/>
      <c r="F2" s="83"/>
    </row>
    <row r="3" spans="1:6" ht="7.5" customHeight="1">
      <c r="A3" s="131" t="s">
        <v>313</v>
      </c>
      <c r="B3" s="5"/>
      <c r="C3" s="5"/>
      <c r="D3" s="5"/>
      <c r="E3" s="5"/>
      <c r="F3" s="5"/>
    </row>
    <row r="4" spans="1:6" ht="10.5" customHeight="1">
      <c r="A4" s="132"/>
      <c r="B4" s="132"/>
      <c r="C4" s="132"/>
      <c r="D4" s="132"/>
      <c r="E4" s="132"/>
      <c r="F4" s="132"/>
    </row>
    <row r="5" spans="1:6" ht="19.5" customHeight="1">
      <c r="A5" s="32" t="s">
        <v>346</v>
      </c>
      <c r="B5" s="32"/>
      <c r="C5" s="133" t="s">
        <v>347</v>
      </c>
      <c r="D5" s="32" t="s">
        <v>348</v>
      </c>
      <c r="E5" s="32"/>
      <c r="F5" s="32"/>
    </row>
    <row r="6" spans="1:6" ht="19.5" customHeight="1">
      <c r="A6" s="59" t="s">
        <v>349</v>
      </c>
      <c r="B6" s="59" t="s">
        <v>350</v>
      </c>
      <c r="C6" s="32"/>
      <c r="D6" s="59" t="s">
        <v>351</v>
      </c>
      <c r="E6" s="59" t="s">
        <v>352</v>
      </c>
      <c r="F6" s="59" t="s">
        <v>353</v>
      </c>
    </row>
    <row r="7" spans="1:6" ht="19.5" customHeight="1">
      <c r="A7" s="59"/>
      <c r="B7" s="59" t="s">
        <v>318</v>
      </c>
      <c r="C7" s="134">
        <v>641.51</v>
      </c>
      <c r="D7" s="135">
        <v>699.98</v>
      </c>
      <c r="E7" s="136">
        <v>549.98</v>
      </c>
      <c r="F7" s="137">
        <v>150</v>
      </c>
    </row>
    <row r="8" spans="1:6" ht="17.25" customHeight="1">
      <c r="A8" s="21" t="s">
        <v>354</v>
      </c>
      <c r="B8" s="21" t="s">
        <v>325</v>
      </c>
      <c r="C8" s="138">
        <v>531.58</v>
      </c>
      <c r="D8" s="135">
        <v>568.07</v>
      </c>
      <c r="E8" s="136">
        <v>418.07</v>
      </c>
      <c r="F8" s="137">
        <v>150</v>
      </c>
    </row>
    <row r="9" spans="1:6" ht="17.25" customHeight="1">
      <c r="A9" s="22">
        <v>20104</v>
      </c>
      <c r="B9" s="22" t="s">
        <v>355</v>
      </c>
      <c r="C9" s="139">
        <v>531.58</v>
      </c>
      <c r="D9" s="140">
        <v>568.07</v>
      </c>
      <c r="E9" s="141">
        <v>418.07</v>
      </c>
      <c r="F9" s="142">
        <v>150</v>
      </c>
    </row>
    <row r="10" spans="1:6" ht="17.25" customHeight="1">
      <c r="A10" s="22">
        <v>2010401</v>
      </c>
      <c r="B10" s="22" t="s">
        <v>356</v>
      </c>
      <c r="C10" s="143">
        <v>277.13</v>
      </c>
      <c r="D10" s="140">
        <v>315.35</v>
      </c>
      <c r="E10" s="141">
        <v>315.35</v>
      </c>
      <c r="F10" s="142"/>
    </row>
    <row r="11" spans="1:6" ht="17.25" customHeight="1">
      <c r="A11" s="22">
        <v>2010450</v>
      </c>
      <c r="B11" s="22" t="s">
        <v>357</v>
      </c>
      <c r="C11" s="143">
        <v>91.45</v>
      </c>
      <c r="D11" s="140">
        <v>105.92</v>
      </c>
      <c r="E11" s="141">
        <v>102.72</v>
      </c>
      <c r="F11" s="142">
        <v>3.2</v>
      </c>
    </row>
    <row r="12" spans="1:6" ht="17.25" customHeight="1">
      <c r="A12" s="22">
        <v>2010499</v>
      </c>
      <c r="B12" s="22" t="s">
        <v>358</v>
      </c>
      <c r="C12" s="143">
        <v>163</v>
      </c>
      <c r="D12" s="140">
        <v>146.8</v>
      </c>
      <c r="E12" s="141"/>
      <c r="F12" s="142">
        <v>146.8</v>
      </c>
    </row>
    <row r="13" spans="1:6" ht="17.25" customHeight="1">
      <c r="A13" s="22">
        <v>208</v>
      </c>
      <c r="B13" s="27" t="s">
        <v>333</v>
      </c>
      <c r="C13" s="138">
        <v>62.18</v>
      </c>
      <c r="D13" s="135">
        <v>75.49</v>
      </c>
      <c r="E13" s="136">
        <v>75.49</v>
      </c>
      <c r="F13" s="137"/>
    </row>
    <row r="14" spans="1:6" ht="17.25" customHeight="1">
      <c r="A14" s="22">
        <v>20805</v>
      </c>
      <c r="B14" s="27" t="s">
        <v>359</v>
      </c>
      <c r="C14" s="139">
        <v>62.18</v>
      </c>
      <c r="D14" s="140">
        <v>75.49</v>
      </c>
      <c r="E14" s="141">
        <v>75.49</v>
      </c>
      <c r="F14" s="137"/>
    </row>
    <row r="15" spans="1:6" ht="17.25" customHeight="1">
      <c r="A15" s="22">
        <v>2080501</v>
      </c>
      <c r="B15" s="27" t="s">
        <v>360</v>
      </c>
      <c r="C15" s="139"/>
      <c r="D15" s="140">
        <v>2.02</v>
      </c>
      <c r="E15" s="141">
        <v>2.02</v>
      </c>
      <c r="F15" s="137"/>
    </row>
    <row r="16" spans="1:6" ht="17.25" customHeight="1">
      <c r="A16" s="22">
        <v>2080505</v>
      </c>
      <c r="B16" s="27" t="s">
        <v>361</v>
      </c>
      <c r="C16" s="143">
        <v>44.41</v>
      </c>
      <c r="D16" s="141">
        <v>52.48</v>
      </c>
      <c r="E16" s="141">
        <v>52.48</v>
      </c>
      <c r="F16" s="137"/>
    </row>
    <row r="17" spans="1:6" ht="17.25" customHeight="1">
      <c r="A17" s="22">
        <v>2080506</v>
      </c>
      <c r="B17" s="27" t="s">
        <v>362</v>
      </c>
      <c r="C17" s="143">
        <v>17.77</v>
      </c>
      <c r="D17" s="141">
        <v>20.99</v>
      </c>
      <c r="E17" s="141">
        <v>20.99</v>
      </c>
      <c r="F17" s="137"/>
    </row>
    <row r="18" spans="1:6" ht="17.25" customHeight="1">
      <c r="A18" s="22">
        <v>210</v>
      </c>
      <c r="B18" s="27" t="s">
        <v>334</v>
      </c>
      <c r="C18" s="138">
        <v>21.1</v>
      </c>
      <c r="D18" s="134">
        <v>24.93</v>
      </c>
      <c r="E18" s="134">
        <v>24.93</v>
      </c>
      <c r="F18" s="137"/>
    </row>
    <row r="19" spans="1:6" ht="17.25" customHeight="1">
      <c r="A19" s="22">
        <v>21011</v>
      </c>
      <c r="B19" s="27" t="s">
        <v>363</v>
      </c>
      <c r="C19" s="143">
        <v>21.1</v>
      </c>
      <c r="D19" s="144">
        <v>24.93</v>
      </c>
      <c r="E19" s="144">
        <v>24.93</v>
      </c>
      <c r="F19" s="137"/>
    </row>
    <row r="20" spans="1:6" ht="17.25" customHeight="1">
      <c r="A20" s="22">
        <v>2101101</v>
      </c>
      <c r="B20" s="27" t="s">
        <v>364</v>
      </c>
      <c r="C20" s="143">
        <v>15.98</v>
      </c>
      <c r="D20" s="144">
        <v>18.63</v>
      </c>
      <c r="E20" s="144">
        <v>18.63</v>
      </c>
      <c r="F20" s="134"/>
    </row>
    <row r="21" spans="1:6" ht="17.25" customHeight="1">
      <c r="A21" s="22">
        <v>2101102</v>
      </c>
      <c r="B21" s="27" t="s">
        <v>365</v>
      </c>
      <c r="C21" s="143">
        <v>5.12</v>
      </c>
      <c r="D21" s="144">
        <v>6.3</v>
      </c>
      <c r="E21" s="144">
        <v>6.3</v>
      </c>
      <c r="F21" s="134"/>
    </row>
    <row r="22" spans="1:6" ht="19.5" customHeight="1">
      <c r="A22" s="22">
        <v>221</v>
      </c>
      <c r="B22" s="27" t="s">
        <v>338</v>
      </c>
      <c r="C22" s="138">
        <v>26.65</v>
      </c>
      <c r="D22" s="134">
        <v>31.49</v>
      </c>
      <c r="E22" s="134">
        <v>31.49</v>
      </c>
      <c r="F22" s="134"/>
    </row>
    <row r="23" spans="1:6" ht="19.5" customHeight="1">
      <c r="A23" s="22">
        <v>22102</v>
      </c>
      <c r="B23" s="27" t="s">
        <v>366</v>
      </c>
      <c r="C23" s="143">
        <v>26.65</v>
      </c>
      <c r="D23" s="144">
        <v>31.49</v>
      </c>
      <c r="E23" s="144">
        <v>31.49</v>
      </c>
      <c r="F23" s="134"/>
    </row>
    <row r="24" spans="1:6" ht="19.5" customHeight="1">
      <c r="A24" s="22">
        <v>2210201</v>
      </c>
      <c r="B24" s="27" t="s">
        <v>367</v>
      </c>
      <c r="C24" s="143">
        <v>26.65</v>
      </c>
      <c r="D24" s="144">
        <v>31.49</v>
      </c>
      <c r="E24" s="144">
        <v>31.49</v>
      </c>
      <c r="F24" s="134"/>
    </row>
    <row r="25" spans="1:6" ht="19.5" customHeight="1">
      <c r="A25" s="96" t="s">
        <v>368</v>
      </c>
      <c r="B25" s="3"/>
      <c r="C25" s="3"/>
      <c r="D25" s="3"/>
      <c r="E25" s="3"/>
      <c r="F25" s="3"/>
    </row>
    <row r="26" spans="1:6" ht="12.75" customHeight="1">
      <c r="A26" s="3"/>
      <c r="B26" s="3"/>
      <c r="C26" s="3"/>
      <c r="D26" s="3"/>
      <c r="E26" s="3"/>
      <c r="F26" s="3"/>
    </row>
    <row r="27" spans="1:6" ht="12.75" customHeight="1">
      <c r="A27" s="3"/>
      <c r="B27" s="3"/>
      <c r="C27" s="3"/>
      <c r="D27" s="3"/>
      <c r="E27" s="3"/>
      <c r="F27" s="3"/>
    </row>
    <row r="28" spans="1:6" ht="12.75" customHeight="1">
      <c r="A28" s="3"/>
      <c r="B28" s="3"/>
      <c r="C28" s="3"/>
      <c r="D28" s="3"/>
      <c r="E28" s="3"/>
      <c r="F28" s="3"/>
    </row>
    <row r="29" spans="1:6" ht="12.75" customHeight="1">
      <c r="A29" s="3"/>
      <c r="B29" s="3"/>
      <c r="C29" s="3"/>
      <c r="E29" s="3"/>
      <c r="F29" s="3"/>
    </row>
    <row r="30" spans="1:6" ht="12.75" customHeight="1">
      <c r="A30" s="3"/>
      <c r="B30" s="3"/>
      <c r="C30" s="3"/>
      <c r="E30" s="3"/>
      <c r="F30" s="3"/>
    </row>
    <row r="31" s="3" customFormat="1" ht="12.75" customHeight="1"/>
  </sheetData>
  <sheetProtection/>
  <mergeCells count="5">
    <mergeCell ref="A2:F2"/>
    <mergeCell ref="A5:B5"/>
    <mergeCell ref="D5:F5"/>
    <mergeCell ref="C5:C6"/>
    <mergeCell ref="A3:F4"/>
  </mergeCells>
  <printOptions horizontalCentered="1"/>
  <pageMargins left="0" right="0" top="1" bottom="1" header="0.5" footer="0.5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tabSelected="1" zoomScaleSheetLayoutView="100" workbookViewId="0" topLeftCell="A2">
      <selection activeCell="E14" sqref="E14"/>
    </sheetView>
  </sheetViews>
  <sheetFormatPr defaultColWidth="6.8515625" defaultRowHeight="19.5" customHeight="1"/>
  <cols>
    <col min="1" max="1" width="22.7109375" style="1" customWidth="1"/>
    <col min="2" max="2" width="38.8515625" style="1" customWidth="1"/>
    <col min="3" max="5" width="27.28125" style="1" customWidth="1"/>
    <col min="6" max="16384" width="6.8515625" style="1" customWidth="1"/>
  </cols>
  <sheetData>
    <row r="1" spans="1:5" ht="23.25" customHeight="1">
      <c r="A1" s="2" t="s">
        <v>369</v>
      </c>
      <c r="E1" s="114"/>
    </row>
    <row r="2" spans="1:6" ht="23.25" customHeight="1">
      <c r="A2" s="115" t="s">
        <v>370</v>
      </c>
      <c r="B2" s="116"/>
      <c r="C2" s="116"/>
      <c r="D2" s="116"/>
      <c r="E2" s="116"/>
      <c r="F2" s="117"/>
    </row>
    <row r="3" spans="1:5" ht="11.25" customHeight="1">
      <c r="A3" s="118"/>
      <c r="B3" s="118"/>
      <c r="C3" s="118"/>
      <c r="D3" s="118"/>
      <c r="E3" s="118"/>
    </row>
    <row r="4" spans="1:5" s="98" customFormat="1" ht="11.25" customHeight="1">
      <c r="A4" s="11"/>
      <c r="B4" s="10"/>
      <c r="C4" s="10"/>
      <c r="D4" s="10"/>
      <c r="E4" s="119" t="s">
        <v>313</v>
      </c>
    </row>
    <row r="5" spans="1:5" s="98" customFormat="1" ht="18.75" customHeight="1">
      <c r="A5" s="32" t="s">
        <v>371</v>
      </c>
      <c r="B5" s="32"/>
      <c r="C5" s="32" t="s">
        <v>372</v>
      </c>
      <c r="D5" s="32"/>
      <c r="E5" s="32"/>
    </row>
    <row r="6" spans="1:5" s="98" customFormat="1" ht="15.75" customHeight="1">
      <c r="A6" s="32" t="s">
        <v>349</v>
      </c>
      <c r="B6" s="32" t="s">
        <v>350</v>
      </c>
      <c r="C6" s="32" t="s">
        <v>318</v>
      </c>
      <c r="D6" s="32" t="s">
        <v>373</v>
      </c>
      <c r="E6" s="32" t="s">
        <v>374</v>
      </c>
    </row>
    <row r="7" spans="1:10" s="98" customFormat="1" ht="15.75" customHeight="1">
      <c r="A7" s="120" t="s">
        <v>375</v>
      </c>
      <c r="B7" s="121" t="s">
        <v>376</v>
      </c>
      <c r="C7" s="122">
        <v>549.98</v>
      </c>
      <c r="D7" s="122">
        <v>434.94</v>
      </c>
      <c r="E7" s="122">
        <v>115.04</v>
      </c>
      <c r="J7" s="81"/>
    </row>
    <row r="8" spans="1:7" s="98" customFormat="1" ht="15.75" customHeight="1">
      <c r="A8" s="123" t="s">
        <v>377</v>
      </c>
      <c r="B8" s="124" t="s">
        <v>378</v>
      </c>
      <c r="C8" s="125">
        <v>434.94</v>
      </c>
      <c r="D8" s="125">
        <v>434.94</v>
      </c>
      <c r="E8" s="126"/>
      <c r="G8" s="81"/>
    </row>
    <row r="9" spans="1:11" s="98" customFormat="1" ht="15.75" customHeight="1">
      <c r="A9" s="127" t="s">
        <v>379</v>
      </c>
      <c r="B9" s="124" t="s">
        <v>380</v>
      </c>
      <c r="C9" s="126">
        <v>122.6172</v>
      </c>
      <c r="D9" s="126">
        <v>122.6172</v>
      </c>
      <c r="E9" s="126"/>
      <c r="F9" s="81"/>
      <c r="G9" s="81"/>
      <c r="K9" s="81"/>
    </row>
    <row r="10" spans="1:8" s="98" customFormat="1" ht="15.75" customHeight="1">
      <c r="A10" s="127" t="s">
        <v>381</v>
      </c>
      <c r="B10" s="124" t="s">
        <v>382</v>
      </c>
      <c r="C10" s="126">
        <v>123.8292</v>
      </c>
      <c r="D10" s="126">
        <v>123.8292</v>
      </c>
      <c r="E10" s="126"/>
      <c r="F10" s="81"/>
      <c r="H10" s="81"/>
    </row>
    <row r="11" spans="1:8" s="98" customFormat="1" ht="15.75" customHeight="1">
      <c r="A11" s="127" t="s">
        <v>383</v>
      </c>
      <c r="B11" s="124" t="s">
        <v>384</v>
      </c>
      <c r="C11" s="126">
        <v>13.9407</v>
      </c>
      <c r="D11" s="126">
        <v>13.9407</v>
      </c>
      <c r="E11" s="126"/>
      <c r="F11" s="81"/>
      <c r="H11" s="81"/>
    </row>
    <row r="12" spans="1:8" s="98" customFormat="1" ht="15.75" customHeight="1">
      <c r="A12" s="127" t="s">
        <v>385</v>
      </c>
      <c r="B12" s="124" t="s">
        <v>386</v>
      </c>
      <c r="C12" s="126">
        <v>43.35</v>
      </c>
      <c r="D12" s="126">
        <v>43.35</v>
      </c>
      <c r="E12" s="126"/>
      <c r="F12" s="81"/>
      <c r="G12" s="81"/>
      <c r="H12" s="81"/>
    </row>
    <row r="13" spans="1:10" s="98" customFormat="1" ht="15.75" customHeight="1">
      <c r="A13" s="127" t="s">
        <v>387</v>
      </c>
      <c r="B13" s="124" t="s">
        <v>388</v>
      </c>
      <c r="C13" s="126">
        <v>52.4811</v>
      </c>
      <c r="D13" s="126">
        <v>52.4811</v>
      </c>
      <c r="E13" s="126"/>
      <c r="F13" s="81"/>
      <c r="J13" s="81"/>
    </row>
    <row r="14" spans="1:11" s="98" customFormat="1" ht="15.75" customHeight="1">
      <c r="A14" s="127" t="s">
        <v>389</v>
      </c>
      <c r="B14" s="124" t="s">
        <v>390</v>
      </c>
      <c r="C14" s="126">
        <v>20.9924</v>
      </c>
      <c r="D14" s="126">
        <v>20.9924</v>
      </c>
      <c r="E14" s="126"/>
      <c r="F14" s="81"/>
      <c r="G14" s="81"/>
      <c r="K14" s="81"/>
    </row>
    <row r="15" spans="1:11" s="98" customFormat="1" ht="15.75" customHeight="1">
      <c r="A15" s="127" t="s">
        <v>391</v>
      </c>
      <c r="B15" s="124" t="s">
        <v>392</v>
      </c>
      <c r="C15" s="126">
        <v>24.9286</v>
      </c>
      <c r="D15" s="126">
        <v>24.9286</v>
      </c>
      <c r="E15" s="126"/>
      <c r="F15" s="81"/>
      <c r="G15" s="81"/>
      <c r="K15" s="81"/>
    </row>
    <row r="16" spans="1:11" s="98" customFormat="1" ht="15.75" customHeight="1">
      <c r="A16" s="127" t="s">
        <v>393</v>
      </c>
      <c r="B16" s="124" t="s">
        <v>394</v>
      </c>
      <c r="C16" s="126">
        <v>1.312</v>
      </c>
      <c r="D16" s="126">
        <v>1.312</v>
      </c>
      <c r="E16" s="126"/>
      <c r="F16" s="81"/>
      <c r="G16" s="81"/>
      <c r="K16" s="81"/>
    </row>
    <row r="17" spans="1:11" s="98" customFormat="1" ht="15.75" customHeight="1">
      <c r="A17" s="127" t="s">
        <v>395</v>
      </c>
      <c r="B17" s="124" t="s">
        <v>396</v>
      </c>
      <c r="C17" s="126">
        <v>31.4886</v>
      </c>
      <c r="D17" s="126">
        <v>31.4886</v>
      </c>
      <c r="E17" s="126"/>
      <c r="F17" s="81"/>
      <c r="G17" s="81"/>
      <c r="K17" s="81"/>
    </row>
    <row r="18" spans="1:11" s="98" customFormat="1" ht="15.75" customHeight="1">
      <c r="A18" s="127" t="s">
        <v>397</v>
      </c>
      <c r="B18" s="124" t="s">
        <v>398</v>
      </c>
      <c r="C18" s="122">
        <v>114.66</v>
      </c>
      <c r="D18" s="126"/>
      <c r="E18" s="122">
        <v>115.04</v>
      </c>
      <c r="F18" s="81"/>
      <c r="G18" s="81"/>
      <c r="K18" s="81"/>
    </row>
    <row r="19" spans="1:11" s="98" customFormat="1" ht="15.75" customHeight="1">
      <c r="A19" s="127" t="s">
        <v>399</v>
      </c>
      <c r="B19" s="124" t="s">
        <v>400</v>
      </c>
      <c r="C19" s="126">
        <v>14</v>
      </c>
      <c r="D19" s="126"/>
      <c r="E19" s="126">
        <v>14</v>
      </c>
      <c r="F19" s="81"/>
      <c r="G19" s="81"/>
      <c r="K19" s="81"/>
    </row>
    <row r="20" spans="1:11" s="98" customFormat="1" ht="15.75" customHeight="1">
      <c r="A20" s="127" t="s">
        <v>401</v>
      </c>
      <c r="B20" s="124" t="s">
        <v>402</v>
      </c>
      <c r="C20" s="126">
        <v>3</v>
      </c>
      <c r="D20" s="126"/>
      <c r="E20" s="126">
        <v>3</v>
      </c>
      <c r="F20" s="81"/>
      <c r="G20" s="81"/>
      <c r="K20" s="81"/>
    </row>
    <row r="21" spans="1:11" s="98" customFormat="1" ht="15.75" customHeight="1">
      <c r="A21" s="127" t="s">
        <v>403</v>
      </c>
      <c r="B21" s="124" t="s">
        <v>404</v>
      </c>
      <c r="C21" s="126">
        <v>0.8</v>
      </c>
      <c r="D21" s="126"/>
      <c r="E21" s="126">
        <v>0.8</v>
      </c>
      <c r="F21" s="81"/>
      <c r="G21" s="81"/>
      <c r="K21" s="81"/>
    </row>
    <row r="22" spans="1:11" s="98" customFormat="1" ht="15.75" customHeight="1">
      <c r="A22" s="127" t="s">
        <v>405</v>
      </c>
      <c r="B22" s="124" t="s">
        <v>406</v>
      </c>
      <c r="C22" s="126">
        <v>4.6</v>
      </c>
      <c r="D22" s="126"/>
      <c r="E22" s="126">
        <v>4.6</v>
      </c>
      <c r="F22" s="81"/>
      <c r="G22" s="81"/>
      <c r="K22" s="81"/>
    </row>
    <row r="23" spans="1:7" s="98" customFormat="1" ht="15.75" customHeight="1">
      <c r="A23" s="127" t="s">
        <v>407</v>
      </c>
      <c r="B23" s="128" t="s">
        <v>408</v>
      </c>
      <c r="C23" s="126">
        <v>34.4</v>
      </c>
      <c r="D23" s="126"/>
      <c r="E23" s="126">
        <v>34.4</v>
      </c>
      <c r="F23" s="81"/>
      <c r="G23" s="81"/>
    </row>
    <row r="24" spans="1:11" s="98" customFormat="1" ht="15.75" customHeight="1">
      <c r="A24" s="127" t="s">
        <v>409</v>
      </c>
      <c r="B24" s="129" t="s">
        <v>410</v>
      </c>
      <c r="C24" s="126">
        <v>1.2</v>
      </c>
      <c r="D24" s="126"/>
      <c r="E24" s="126">
        <v>1.2</v>
      </c>
      <c r="F24" s="81"/>
      <c r="G24" s="81"/>
      <c r="H24" s="81"/>
      <c r="K24" s="81"/>
    </row>
    <row r="25" spans="1:9" s="98" customFormat="1" ht="15.75" customHeight="1">
      <c r="A25" s="127" t="s">
        <v>411</v>
      </c>
      <c r="B25" s="129" t="s">
        <v>412</v>
      </c>
      <c r="C25" s="126">
        <v>2.6</v>
      </c>
      <c r="D25" s="126"/>
      <c r="E25" s="126">
        <v>2.6</v>
      </c>
      <c r="F25" s="81"/>
      <c r="G25" s="81"/>
      <c r="H25" s="81"/>
      <c r="I25" s="81"/>
    </row>
    <row r="26" spans="1:9" s="98" customFormat="1" ht="15.75" customHeight="1">
      <c r="A26" s="127" t="s">
        <v>413</v>
      </c>
      <c r="B26" s="129" t="s">
        <v>414</v>
      </c>
      <c r="C26" s="126">
        <v>10.4</v>
      </c>
      <c r="D26" s="126"/>
      <c r="E26" s="126">
        <v>10.4</v>
      </c>
      <c r="F26" s="81"/>
      <c r="I26" s="81"/>
    </row>
    <row r="27" spans="1:19" s="98" customFormat="1" ht="15.75" customHeight="1">
      <c r="A27" s="127" t="s">
        <v>415</v>
      </c>
      <c r="B27" s="129" t="s">
        <v>416</v>
      </c>
      <c r="C27" s="126">
        <v>3.2</v>
      </c>
      <c r="D27" s="126"/>
      <c r="E27" s="126">
        <v>3.2</v>
      </c>
      <c r="F27" s="81"/>
      <c r="G27" s="81"/>
      <c r="J27" s="81"/>
      <c r="S27" s="81"/>
    </row>
    <row r="28" spans="1:9" s="98" customFormat="1" ht="15.75" customHeight="1">
      <c r="A28" s="127" t="s">
        <v>417</v>
      </c>
      <c r="B28" s="128" t="s">
        <v>418</v>
      </c>
      <c r="C28" s="126">
        <v>1.4714</v>
      </c>
      <c r="D28" s="126"/>
      <c r="E28" s="126">
        <v>1.4714</v>
      </c>
      <c r="F28" s="81"/>
      <c r="G28" s="81"/>
      <c r="H28" s="81"/>
      <c r="I28" s="81"/>
    </row>
    <row r="29" spans="1:7" s="98" customFormat="1" ht="15.75" customHeight="1">
      <c r="A29" s="127" t="s">
        <v>419</v>
      </c>
      <c r="B29" s="129" t="s">
        <v>420</v>
      </c>
      <c r="C29" s="126">
        <v>5.088</v>
      </c>
      <c r="D29" s="126"/>
      <c r="E29" s="126">
        <v>5.088</v>
      </c>
      <c r="F29" s="81"/>
      <c r="G29" s="81"/>
    </row>
    <row r="30" spans="1:16" s="98" customFormat="1" ht="15.75" customHeight="1">
      <c r="A30" s="127" t="s">
        <v>421</v>
      </c>
      <c r="B30" s="129" t="s">
        <v>422</v>
      </c>
      <c r="C30" s="126">
        <v>8</v>
      </c>
      <c r="D30" s="126"/>
      <c r="E30" s="126">
        <v>8</v>
      </c>
      <c r="F30" s="81"/>
      <c r="G30" s="81"/>
      <c r="I30" s="81"/>
      <c r="P30" s="81"/>
    </row>
    <row r="31" spans="1:16" s="98" customFormat="1" ht="15.75" customHeight="1">
      <c r="A31" s="127" t="s">
        <v>423</v>
      </c>
      <c r="B31" s="129" t="s">
        <v>424</v>
      </c>
      <c r="C31" s="126">
        <v>21.9</v>
      </c>
      <c r="D31" s="126"/>
      <c r="E31" s="126">
        <v>21.9</v>
      </c>
      <c r="F31" s="81"/>
      <c r="G31" s="81"/>
      <c r="H31" s="81"/>
      <c r="P31" s="81"/>
    </row>
    <row r="32" spans="1:9" s="98" customFormat="1" ht="15.75" customHeight="1">
      <c r="A32" s="127" t="s">
        <v>425</v>
      </c>
      <c r="B32" s="129" t="s">
        <v>426</v>
      </c>
      <c r="C32" s="126">
        <v>4</v>
      </c>
      <c r="D32" s="126"/>
      <c r="E32" s="126">
        <v>4.38</v>
      </c>
      <c r="F32" s="81"/>
      <c r="G32" s="81"/>
      <c r="H32" s="81"/>
      <c r="I32" s="81"/>
    </row>
    <row r="33" spans="3:5" ht="19.5" customHeight="1">
      <c r="C33" s="3"/>
      <c r="D33" s="3"/>
      <c r="E33" s="3"/>
    </row>
    <row r="34" spans="4:14" ht="19.5" customHeight="1">
      <c r="D34" s="3"/>
      <c r="E34" s="3"/>
      <c r="F34" s="3"/>
      <c r="N34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G8" sqref="G8:L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427</v>
      </c>
      <c r="L1" s="108"/>
    </row>
    <row r="2" spans="1:12" ht="27">
      <c r="A2" s="82" t="s">
        <v>428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>
      <c r="A3" s="97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30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12" t="s">
        <v>313</v>
      </c>
    </row>
    <row r="5" spans="1:12" ht="19.5" customHeight="1">
      <c r="A5" s="32" t="s">
        <v>347</v>
      </c>
      <c r="B5" s="32"/>
      <c r="C5" s="32"/>
      <c r="D5" s="32"/>
      <c r="E5" s="32"/>
      <c r="F5" s="88"/>
      <c r="G5" s="32" t="s">
        <v>348</v>
      </c>
      <c r="H5" s="32"/>
      <c r="I5" s="32"/>
      <c r="J5" s="32"/>
      <c r="K5" s="32"/>
      <c r="L5" s="32"/>
    </row>
    <row r="6" spans="1:12" ht="14.25">
      <c r="A6" s="59" t="s">
        <v>318</v>
      </c>
      <c r="B6" s="99" t="s">
        <v>429</v>
      </c>
      <c r="C6" s="59" t="s">
        <v>430</v>
      </c>
      <c r="D6" s="59"/>
      <c r="E6" s="59"/>
      <c r="F6" s="100" t="s">
        <v>431</v>
      </c>
      <c r="G6" s="101" t="s">
        <v>318</v>
      </c>
      <c r="H6" s="15" t="s">
        <v>429</v>
      </c>
      <c r="I6" s="59" t="s">
        <v>430</v>
      </c>
      <c r="J6" s="59"/>
      <c r="K6" s="109"/>
      <c r="L6" s="59" t="s">
        <v>431</v>
      </c>
    </row>
    <row r="7" spans="1:12" ht="28.5">
      <c r="A7" s="89"/>
      <c r="B7" s="14"/>
      <c r="C7" s="90" t="s">
        <v>351</v>
      </c>
      <c r="D7" s="102" t="s">
        <v>432</v>
      </c>
      <c r="E7" s="102" t="s">
        <v>433</v>
      </c>
      <c r="F7" s="89"/>
      <c r="G7" s="103"/>
      <c r="H7" s="14"/>
      <c r="I7" s="110" t="s">
        <v>351</v>
      </c>
      <c r="J7" s="102" t="s">
        <v>432</v>
      </c>
      <c r="K7" s="111" t="s">
        <v>433</v>
      </c>
      <c r="L7" s="89"/>
    </row>
    <row r="8" spans="1:12" ht="19.5" customHeight="1">
      <c r="A8" s="104">
        <v>33</v>
      </c>
      <c r="B8" s="104"/>
      <c r="C8" s="104"/>
      <c r="D8" s="104"/>
      <c r="E8" s="104">
        <v>15</v>
      </c>
      <c r="F8" s="105">
        <v>18</v>
      </c>
      <c r="G8" s="106">
        <v>33</v>
      </c>
      <c r="H8" s="107"/>
      <c r="I8" s="112"/>
      <c r="J8" s="113"/>
      <c r="K8" s="106">
        <v>15</v>
      </c>
      <c r="L8" s="107">
        <v>18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11" sqref="B11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434</v>
      </c>
      <c r="E1" s="52"/>
    </row>
    <row r="2" spans="1:5" ht="27">
      <c r="A2" s="82" t="s">
        <v>435</v>
      </c>
      <c r="B2" s="83"/>
      <c r="C2" s="83"/>
      <c r="D2" s="83"/>
      <c r="E2" s="83"/>
    </row>
    <row r="3" spans="1:5" ht="19.5" customHeight="1">
      <c r="A3" s="84"/>
      <c r="B3" s="84"/>
      <c r="C3" s="84"/>
      <c r="D3" s="84"/>
      <c r="E3" s="84"/>
    </row>
    <row r="4" spans="1:5" ht="30.75" customHeight="1">
      <c r="A4" s="85"/>
      <c r="B4" s="86"/>
      <c r="C4" s="86"/>
      <c r="D4" s="86"/>
      <c r="E4" s="87" t="s">
        <v>313</v>
      </c>
    </row>
    <row r="5" spans="1:5" ht="19.5" customHeight="1">
      <c r="A5" s="32" t="s">
        <v>349</v>
      </c>
      <c r="B5" s="88" t="s">
        <v>350</v>
      </c>
      <c r="C5" s="32" t="s">
        <v>436</v>
      </c>
      <c r="D5" s="32"/>
      <c r="E5" s="32"/>
    </row>
    <row r="6" spans="1:5" ht="19.5" customHeight="1">
      <c r="A6" s="89"/>
      <c r="B6" s="89"/>
      <c r="C6" s="90" t="s">
        <v>318</v>
      </c>
      <c r="D6" s="90" t="s">
        <v>352</v>
      </c>
      <c r="E6" s="90" t="s">
        <v>353</v>
      </c>
    </row>
    <row r="7" spans="1:5" ht="19.5" customHeight="1">
      <c r="A7" s="91"/>
      <c r="B7" s="89"/>
      <c r="C7" s="92"/>
      <c r="D7" s="93"/>
      <c r="E7" s="90"/>
    </row>
    <row r="8" spans="1:5" ht="19.5" customHeight="1">
      <c r="A8" s="94"/>
      <c r="B8" s="95"/>
      <c r="C8" s="44"/>
      <c r="D8" s="45"/>
      <c r="E8" s="43"/>
    </row>
    <row r="9" spans="1:5" ht="20.25" customHeight="1">
      <c r="A9" s="96" t="s">
        <v>437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zoomScaleSheetLayoutView="100" workbookViewId="0" topLeftCell="A4">
      <selection activeCell="C13" sqref="C13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438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ht="33.75" customHeight="1">
      <c r="A2" s="53" t="s">
        <v>439</v>
      </c>
      <c r="B2" s="54"/>
      <c r="C2" s="54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ht="19.5" customHeight="1">
      <c r="A3" s="55"/>
      <c r="B3" s="55"/>
      <c r="C3" s="56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ht="30.75" customHeight="1">
      <c r="A4" s="11"/>
      <c r="B4" s="57"/>
      <c r="C4" s="58"/>
      <c r="D4" s="12" t="s">
        <v>313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ht="23.25" customHeight="1">
      <c r="A5" s="32" t="s">
        <v>314</v>
      </c>
      <c r="B5" s="32"/>
      <c r="C5" s="32" t="s">
        <v>315</v>
      </c>
      <c r="D5" s="32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ht="24" customHeight="1">
      <c r="A6" s="59" t="s">
        <v>316</v>
      </c>
      <c r="B6" s="60" t="s">
        <v>317</v>
      </c>
      <c r="C6" s="59" t="s">
        <v>316</v>
      </c>
      <c r="D6" s="59" t="s">
        <v>317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ht="19.5" customHeight="1">
      <c r="A7" s="61" t="s">
        <v>440</v>
      </c>
      <c r="B7" s="43">
        <v>699.9757</v>
      </c>
      <c r="C7" s="62" t="s">
        <v>325</v>
      </c>
      <c r="D7" s="63">
        <v>568.0624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ht="19.5" customHeight="1">
      <c r="A8" s="64" t="s">
        <v>441</v>
      </c>
      <c r="B8" s="43"/>
      <c r="C8" s="62" t="s">
        <v>327</v>
      </c>
      <c r="D8" s="6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ht="19.5" customHeight="1">
      <c r="A9" s="65" t="s">
        <v>442</v>
      </c>
      <c r="B9" s="43"/>
      <c r="C9" s="62" t="s">
        <v>329</v>
      </c>
      <c r="D9" s="6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ht="19.5" customHeight="1">
      <c r="A10" s="66" t="s">
        <v>443</v>
      </c>
      <c r="B10" s="43"/>
      <c r="C10" s="62" t="s">
        <v>331</v>
      </c>
      <c r="D10" s="6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ht="19.5" customHeight="1">
      <c r="A11" s="66" t="s">
        <v>444</v>
      </c>
      <c r="B11" s="43"/>
      <c r="C11" s="62" t="s">
        <v>332</v>
      </c>
      <c r="D11" s="63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ht="19.5" customHeight="1">
      <c r="A12" s="66" t="s">
        <v>445</v>
      </c>
      <c r="B12" s="43"/>
      <c r="C12" s="62" t="s">
        <v>333</v>
      </c>
      <c r="D12" s="63">
        <v>75.4961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ht="19.5" customHeight="1">
      <c r="A13" s="64"/>
      <c r="B13" s="43"/>
      <c r="C13" s="62" t="s">
        <v>334</v>
      </c>
      <c r="D13" s="67">
        <v>24.9286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ht="19.5" customHeight="1">
      <c r="A14" s="65"/>
      <c r="B14" s="68"/>
      <c r="C14" s="62" t="s">
        <v>335</v>
      </c>
      <c r="D14" s="67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ht="19.5" customHeight="1">
      <c r="A15" s="66"/>
      <c r="B15" s="69"/>
      <c r="C15" s="62" t="s">
        <v>336</v>
      </c>
      <c r="D15" s="6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ht="19.5" customHeight="1">
      <c r="A16" s="66"/>
      <c r="B16" s="69"/>
      <c r="C16" s="62" t="s">
        <v>337</v>
      </c>
      <c r="D16" s="6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ht="19.5" customHeight="1">
      <c r="A17" s="66"/>
      <c r="B17" s="43"/>
      <c r="C17" s="62" t="s">
        <v>338</v>
      </c>
      <c r="D17" s="67">
        <v>31.4886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ht="19.5" customHeight="1">
      <c r="A18" s="66"/>
      <c r="B18" s="43"/>
      <c r="C18" s="62" t="s">
        <v>339</v>
      </c>
      <c r="D18" s="67">
        <v>13.9203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ht="19.5" customHeight="1">
      <c r="A19" s="70"/>
      <c r="B19" s="71"/>
      <c r="C19" s="72" t="s">
        <v>340</v>
      </c>
      <c r="D19" s="73">
        <v>27.76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ht="19.5" customHeight="1">
      <c r="A20" s="74" t="s">
        <v>446</v>
      </c>
      <c r="B20" s="75">
        <f>SUM(B7:B17)</f>
        <v>699.9757</v>
      </c>
      <c r="C20" s="76" t="s">
        <v>447</v>
      </c>
      <c r="D20" s="73"/>
      <c r="F20" s="3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ht="19.5" customHeight="1">
      <c r="A21" s="66" t="s">
        <v>448</v>
      </c>
      <c r="B21" s="75"/>
      <c r="C21" s="77" t="s">
        <v>449</v>
      </c>
      <c r="D21" s="73"/>
      <c r="E21" s="3"/>
      <c r="F21" s="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ht="19.5" customHeight="1">
      <c r="A22" s="66" t="s">
        <v>450</v>
      </c>
      <c r="B22" s="43">
        <v>41.68</v>
      </c>
      <c r="C22" s="78"/>
      <c r="D22" s="7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5" ht="19.5" customHeight="1">
      <c r="A23" s="79" t="s">
        <v>451</v>
      </c>
      <c r="B23" s="80">
        <v>741.66</v>
      </c>
      <c r="C23" s="72" t="s">
        <v>452</v>
      </c>
      <c r="D23" s="73">
        <v>741.66</v>
      </c>
      <c r="E23" s="3"/>
    </row>
    <row r="30" ht="19.5" customHeight="1">
      <c r="C30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zoomScaleSheetLayoutView="100" workbookViewId="0" topLeftCell="A6">
      <selection activeCell="B18" sqref="B18"/>
    </sheetView>
  </sheetViews>
  <sheetFormatPr defaultColWidth="6.8515625" defaultRowHeight="12.75" customHeight="1"/>
  <cols>
    <col min="1" max="1" width="9.7109375" style="1" customWidth="1"/>
    <col min="2" max="2" width="34.85156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453</v>
      </c>
      <c r="L1" s="48"/>
    </row>
    <row r="2" spans="1:12" ht="40.5" customHeight="1">
      <c r="A2" s="4" t="s">
        <v>454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9" t="s">
        <v>313</v>
      </c>
    </row>
    <row r="5" spans="1:12" ht="24" customHeight="1">
      <c r="A5" s="32" t="s">
        <v>455</v>
      </c>
      <c r="B5" s="32"/>
      <c r="C5" s="33" t="s">
        <v>318</v>
      </c>
      <c r="D5" s="13" t="s">
        <v>450</v>
      </c>
      <c r="E5" s="13" t="s">
        <v>440</v>
      </c>
      <c r="F5" s="13" t="s">
        <v>441</v>
      </c>
      <c r="G5" s="13" t="s">
        <v>442</v>
      </c>
      <c r="H5" s="32" t="s">
        <v>443</v>
      </c>
      <c r="I5" s="32"/>
      <c r="J5" s="13" t="s">
        <v>444</v>
      </c>
      <c r="K5" s="13" t="s">
        <v>445</v>
      </c>
      <c r="L5" s="15" t="s">
        <v>448</v>
      </c>
    </row>
    <row r="6" spans="1:12" ht="27" customHeight="1">
      <c r="A6" s="34" t="s">
        <v>349</v>
      </c>
      <c r="B6" s="35" t="s">
        <v>350</v>
      </c>
      <c r="C6" s="14"/>
      <c r="D6" s="14"/>
      <c r="E6" s="14"/>
      <c r="F6" s="14"/>
      <c r="G6" s="14"/>
      <c r="H6" s="36" t="s">
        <v>456</v>
      </c>
      <c r="I6" s="36" t="s">
        <v>457</v>
      </c>
      <c r="J6" s="14"/>
      <c r="K6" s="14"/>
      <c r="L6" s="14"/>
    </row>
    <row r="7" spans="1:12" s="1" customFormat="1" ht="16.5" customHeight="1">
      <c r="A7" s="37"/>
      <c r="B7" s="38" t="s">
        <v>318</v>
      </c>
      <c r="C7" s="18">
        <v>741.66</v>
      </c>
      <c r="D7" s="18">
        <v>41.68</v>
      </c>
      <c r="E7" s="18">
        <v>699.98</v>
      </c>
      <c r="F7" s="14"/>
      <c r="G7" s="39"/>
      <c r="H7" s="40"/>
      <c r="I7" s="40"/>
      <c r="J7" s="14"/>
      <c r="K7" s="39"/>
      <c r="L7" s="14"/>
    </row>
    <row r="8" spans="1:12" s="1" customFormat="1" ht="16.5" customHeight="1">
      <c r="A8" s="20">
        <v>201</v>
      </c>
      <c r="B8" s="21" t="s">
        <v>325</v>
      </c>
      <c r="C8" s="18">
        <v>568.07</v>
      </c>
      <c r="D8" s="18"/>
      <c r="E8" s="18">
        <v>568.07</v>
      </c>
      <c r="F8" s="14"/>
      <c r="G8" s="39"/>
      <c r="H8" s="40"/>
      <c r="I8" s="40"/>
      <c r="J8" s="14"/>
      <c r="K8" s="39"/>
      <c r="L8" s="14"/>
    </row>
    <row r="9" spans="1:12" s="1" customFormat="1" ht="16.5" customHeight="1">
      <c r="A9" s="20">
        <v>20104</v>
      </c>
      <c r="B9" s="22" t="s">
        <v>355</v>
      </c>
      <c r="C9" s="24">
        <v>568.07</v>
      </c>
      <c r="D9" s="18"/>
      <c r="E9" s="24">
        <v>568.07</v>
      </c>
      <c r="F9" s="14"/>
      <c r="G9" s="39"/>
      <c r="H9" s="40"/>
      <c r="I9" s="40"/>
      <c r="J9" s="14"/>
      <c r="K9" s="39"/>
      <c r="L9" s="14"/>
    </row>
    <row r="10" spans="1:12" s="1" customFormat="1" ht="16.5" customHeight="1">
      <c r="A10" s="20">
        <v>2010401</v>
      </c>
      <c r="B10" s="22" t="s">
        <v>356</v>
      </c>
      <c r="C10" s="24">
        <v>315.35</v>
      </c>
      <c r="D10" s="18"/>
      <c r="E10" s="24">
        <v>315.35</v>
      </c>
      <c r="F10" s="14"/>
      <c r="G10" s="39"/>
      <c r="H10" s="40"/>
      <c r="I10" s="40"/>
      <c r="J10" s="14"/>
      <c r="K10" s="39"/>
      <c r="L10" s="14"/>
    </row>
    <row r="11" spans="1:12" s="1" customFormat="1" ht="16.5" customHeight="1">
      <c r="A11" s="20">
        <v>2010450</v>
      </c>
      <c r="B11" s="22" t="s">
        <v>357</v>
      </c>
      <c r="C11" s="24">
        <v>105.92</v>
      </c>
      <c r="D11" s="18"/>
      <c r="E11" s="24">
        <v>105.92</v>
      </c>
      <c r="F11" s="14"/>
      <c r="G11" s="39"/>
      <c r="H11" s="40"/>
      <c r="I11" s="40"/>
      <c r="J11" s="14"/>
      <c r="K11" s="39"/>
      <c r="L11" s="14"/>
    </row>
    <row r="12" spans="1:12" s="1" customFormat="1" ht="16.5" customHeight="1">
      <c r="A12" s="20">
        <v>2010499</v>
      </c>
      <c r="B12" s="22" t="s">
        <v>358</v>
      </c>
      <c r="C12" s="24">
        <v>146.8</v>
      </c>
      <c r="D12" s="18"/>
      <c r="E12" s="24">
        <v>146.8</v>
      </c>
      <c r="F12" s="14"/>
      <c r="G12" s="39"/>
      <c r="H12" s="40"/>
      <c r="I12" s="40"/>
      <c r="J12" s="14"/>
      <c r="K12" s="39"/>
      <c r="L12" s="14"/>
    </row>
    <row r="13" spans="1:12" s="1" customFormat="1" ht="16.5" customHeight="1">
      <c r="A13" s="20">
        <v>208</v>
      </c>
      <c r="B13" s="27" t="s">
        <v>333</v>
      </c>
      <c r="C13" s="18">
        <v>75.49</v>
      </c>
      <c r="D13" s="18"/>
      <c r="E13" s="18">
        <v>75.49</v>
      </c>
      <c r="F13" s="14"/>
      <c r="G13" s="39"/>
      <c r="H13" s="40"/>
      <c r="I13" s="40"/>
      <c r="J13" s="14"/>
      <c r="K13" s="39"/>
      <c r="L13" s="14"/>
    </row>
    <row r="14" spans="1:12" s="1" customFormat="1" ht="16.5" customHeight="1">
      <c r="A14" s="20">
        <v>20805</v>
      </c>
      <c r="B14" s="27" t="s">
        <v>359</v>
      </c>
      <c r="C14" s="24">
        <v>75.49</v>
      </c>
      <c r="D14" s="18"/>
      <c r="E14" s="24">
        <v>75.49</v>
      </c>
      <c r="F14" s="14"/>
      <c r="G14" s="39"/>
      <c r="H14" s="40"/>
      <c r="I14" s="40"/>
      <c r="J14" s="14"/>
      <c r="K14" s="39"/>
      <c r="L14" s="14"/>
    </row>
    <row r="15" spans="1:12" s="1" customFormat="1" ht="16.5" customHeight="1">
      <c r="A15" s="20">
        <v>2080501</v>
      </c>
      <c r="B15" s="27" t="s">
        <v>360</v>
      </c>
      <c r="C15" s="24">
        <v>2.02</v>
      </c>
      <c r="D15" s="18"/>
      <c r="E15" s="24">
        <v>2.02</v>
      </c>
      <c r="F15" s="14"/>
      <c r="G15" s="39"/>
      <c r="H15" s="40"/>
      <c r="I15" s="40"/>
      <c r="J15" s="14"/>
      <c r="K15" s="39"/>
      <c r="L15" s="14"/>
    </row>
    <row r="16" spans="1:12" s="1" customFormat="1" ht="16.5" customHeight="1">
      <c r="A16" s="20">
        <v>2080505</v>
      </c>
      <c r="B16" s="27" t="s">
        <v>361</v>
      </c>
      <c r="C16" s="24">
        <v>52.48</v>
      </c>
      <c r="D16" s="18"/>
      <c r="E16" s="24">
        <v>52.48</v>
      </c>
      <c r="F16" s="14"/>
      <c r="G16" s="39"/>
      <c r="H16" s="40"/>
      <c r="I16" s="40"/>
      <c r="J16" s="14"/>
      <c r="K16" s="39"/>
      <c r="L16" s="14"/>
    </row>
    <row r="17" spans="1:12" s="1" customFormat="1" ht="16.5" customHeight="1">
      <c r="A17" s="20">
        <v>2080506</v>
      </c>
      <c r="B17" s="27" t="s">
        <v>362</v>
      </c>
      <c r="C17" s="24">
        <v>20.99</v>
      </c>
      <c r="D17" s="18"/>
      <c r="E17" s="24">
        <v>20.99</v>
      </c>
      <c r="F17" s="14"/>
      <c r="G17" s="39"/>
      <c r="H17" s="40"/>
      <c r="I17" s="40"/>
      <c r="J17" s="14"/>
      <c r="K17" s="39"/>
      <c r="L17" s="14"/>
    </row>
    <row r="18" spans="1:12" s="1" customFormat="1" ht="16.5" customHeight="1">
      <c r="A18" s="20">
        <v>210</v>
      </c>
      <c r="B18" s="27" t="s">
        <v>334</v>
      </c>
      <c r="C18" s="18">
        <v>24.93</v>
      </c>
      <c r="D18" s="18"/>
      <c r="E18" s="18">
        <v>24.93</v>
      </c>
      <c r="F18" s="14"/>
      <c r="G18" s="39"/>
      <c r="H18" s="40"/>
      <c r="I18" s="40"/>
      <c r="J18" s="14"/>
      <c r="K18" s="39"/>
      <c r="L18" s="14"/>
    </row>
    <row r="19" spans="1:12" s="1" customFormat="1" ht="16.5" customHeight="1">
      <c r="A19" s="20">
        <v>21011</v>
      </c>
      <c r="B19" s="27" t="s">
        <v>363</v>
      </c>
      <c r="C19" s="24">
        <v>24.93</v>
      </c>
      <c r="D19" s="18"/>
      <c r="E19" s="24">
        <v>24.93</v>
      </c>
      <c r="F19" s="14"/>
      <c r="G19" s="39"/>
      <c r="H19" s="40"/>
      <c r="I19" s="40"/>
      <c r="J19" s="14"/>
      <c r="K19" s="39"/>
      <c r="L19" s="14"/>
    </row>
    <row r="20" spans="1:12" s="1" customFormat="1" ht="18" customHeight="1">
      <c r="A20" s="28">
        <v>2101101</v>
      </c>
      <c r="B20" s="27" t="s">
        <v>364</v>
      </c>
      <c r="C20" s="24">
        <v>18.63</v>
      </c>
      <c r="D20" s="18"/>
      <c r="E20" s="24">
        <v>18.63</v>
      </c>
      <c r="F20" s="14"/>
      <c r="G20" s="39"/>
      <c r="H20" s="40"/>
      <c r="I20" s="40"/>
      <c r="J20" s="14"/>
      <c r="K20" s="39"/>
      <c r="L20" s="14"/>
    </row>
    <row r="21" spans="1:12" ht="18" customHeight="1">
      <c r="A21" s="20">
        <v>2101102</v>
      </c>
      <c r="B21" s="27" t="s">
        <v>365</v>
      </c>
      <c r="C21" s="23">
        <v>6.3</v>
      </c>
      <c r="D21" s="29"/>
      <c r="E21" s="23">
        <v>6.3</v>
      </c>
      <c r="F21" s="14"/>
      <c r="G21" s="39"/>
      <c r="H21" s="40"/>
      <c r="I21" s="40"/>
      <c r="J21" s="14"/>
      <c r="K21" s="39"/>
      <c r="L21" s="14"/>
    </row>
    <row r="22" spans="1:12" ht="18" customHeight="1">
      <c r="A22" s="20">
        <v>221</v>
      </c>
      <c r="B22" s="27" t="s">
        <v>338</v>
      </c>
      <c r="C22" s="29">
        <v>31.49</v>
      </c>
      <c r="D22" s="29"/>
      <c r="E22" s="29">
        <v>31.49</v>
      </c>
      <c r="F22" s="14"/>
      <c r="G22" s="39"/>
      <c r="H22" s="40"/>
      <c r="I22" s="40"/>
      <c r="J22" s="14"/>
      <c r="K22" s="39"/>
      <c r="L22" s="14"/>
    </row>
    <row r="23" spans="1:12" ht="18" customHeight="1">
      <c r="A23" s="20">
        <v>22102</v>
      </c>
      <c r="B23" s="27" t="s">
        <v>366</v>
      </c>
      <c r="C23" s="23">
        <v>31.49</v>
      </c>
      <c r="D23" s="29"/>
      <c r="E23" s="23">
        <v>31.49</v>
      </c>
      <c r="F23" s="14"/>
      <c r="G23" s="39"/>
      <c r="H23" s="40"/>
      <c r="I23" s="40"/>
      <c r="J23" s="14"/>
      <c r="K23" s="39"/>
      <c r="L23" s="14"/>
    </row>
    <row r="24" spans="1:12" ht="18" customHeight="1">
      <c r="A24" s="20">
        <v>2210201</v>
      </c>
      <c r="B24" s="27" t="s">
        <v>367</v>
      </c>
      <c r="C24" s="23">
        <v>31.49</v>
      </c>
      <c r="D24" s="29"/>
      <c r="E24" s="23">
        <v>31.49</v>
      </c>
      <c r="F24" s="14"/>
      <c r="G24" s="39"/>
      <c r="H24" s="40"/>
      <c r="I24" s="40"/>
      <c r="J24" s="14"/>
      <c r="K24" s="39"/>
      <c r="L24" s="14"/>
    </row>
    <row r="25" spans="1:12" s="1" customFormat="1" ht="18" customHeight="1">
      <c r="A25" s="22">
        <v>213</v>
      </c>
      <c r="B25" s="27" t="s">
        <v>339</v>
      </c>
      <c r="C25" s="29">
        <v>13.92</v>
      </c>
      <c r="D25" s="29">
        <v>13.92</v>
      </c>
      <c r="E25" s="29"/>
      <c r="F25" s="14"/>
      <c r="G25" s="39"/>
      <c r="H25" s="40"/>
      <c r="I25" s="40"/>
      <c r="J25" s="14"/>
      <c r="K25" s="39"/>
      <c r="L25" s="14"/>
    </row>
    <row r="26" spans="1:12" s="1" customFormat="1" ht="18" customHeight="1">
      <c r="A26" s="22">
        <v>21305</v>
      </c>
      <c r="B26" s="27" t="s">
        <v>458</v>
      </c>
      <c r="C26" s="23">
        <v>13.92</v>
      </c>
      <c r="D26" s="23">
        <v>13.92</v>
      </c>
      <c r="E26" s="29"/>
      <c r="F26" s="14"/>
      <c r="G26" s="39"/>
      <c r="H26" s="40"/>
      <c r="I26" s="40"/>
      <c r="J26" s="14"/>
      <c r="K26" s="39"/>
      <c r="L26" s="14"/>
    </row>
    <row r="27" spans="1:12" s="1" customFormat="1" ht="18" customHeight="1">
      <c r="A27" s="22">
        <v>2130599</v>
      </c>
      <c r="B27" s="27" t="s">
        <v>459</v>
      </c>
      <c r="C27" s="23">
        <v>13.92</v>
      </c>
      <c r="D27" s="23">
        <v>13.92</v>
      </c>
      <c r="E27" s="29"/>
      <c r="F27" s="14"/>
      <c r="G27" s="39"/>
      <c r="H27" s="40"/>
      <c r="I27" s="40"/>
      <c r="J27" s="14"/>
      <c r="K27" s="39"/>
      <c r="L27" s="14"/>
    </row>
    <row r="28" spans="1:12" s="1" customFormat="1" ht="18" customHeight="1">
      <c r="A28" s="22">
        <v>229</v>
      </c>
      <c r="B28" s="27" t="s">
        <v>340</v>
      </c>
      <c r="C28" s="29">
        <v>27.76</v>
      </c>
      <c r="D28" s="29">
        <v>27.76</v>
      </c>
      <c r="E28" s="29"/>
      <c r="F28" s="14"/>
      <c r="G28" s="39"/>
      <c r="H28" s="40"/>
      <c r="I28" s="40"/>
      <c r="J28" s="14"/>
      <c r="K28" s="39"/>
      <c r="L28" s="14"/>
    </row>
    <row r="29" spans="1:12" ht="18" customHeight="1">
      <c r="A29" s="22">
        <v>22999</v>
      </c>
      <c r="B29" s="27" t="s">
        <v>460</v>
      </c>
      <c r="C29" s="23">
        <v>27.76</v>
      </c>
      <c r="D29" s="23">
        <v>27.76</v>
      </c>
      <c r="E29" s="29"/>
      <c r="F29" s="14"/>
      <c r="G29" s="39"/>
      <c r="H29" s="40"/>
      <c r="I29" s="40"/>
      <c r="J29" s="14"/>
      <c r="K29" s="39"/>
      <c r="L29" s="14"/>
    </row>
    <row r="30" spans="1:12" ht="18" customHeight="1">
      <c r="A30" s="22">
        <v>2299901</v>
      </c>
      <c r="B30" s="27" t="s">
        <v>460</v>
      </c>
      <c r="C30" s="41">
        <v>27.76</v>
      </c>
      <c r="D30" s="41">
        <v>27.76</v>
      </c>
      <c r="E30" s="42"/>
      <c r="F30" s="43"/>
      <c r="G30" s="44"/>
      <c r="H30" s="45"/>
      <c r="I30" s="45"/>
      <c r="J30" s="43"/>
      <c r="K30" s="44"/>
      <c r="L30" s="43"/>
    </row>
    <row r="31" spans="1:12" ht="21" customHeight="1">
      <c r="A31" s="3"/>
      <c r="B31" s="4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21" customHeight="1">
      <c r="B32" s="46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2.75" customHeight="1">
      <c r="B33" s="46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 customHeight="1">
      <c r="A34" s="3"/>
      <c r="B34" s="46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2.75" customHeight="1">
      <c r="B35" s="46"/>
      <c r="C35" s="3"/>
      <c r="D35" s="3"/>
      <c r="F35" s="3"/>
      <c r="G35" s="3"/>
      <c r="H35" s="3"/>
      <c r="I35" s="3"/>
      <c r="J35" s="3"/>
      <c r="K35" s="3"/>
      <c r="L35" s="3"/>
    </row>
    <row r="36" spans="2:12" ht="12.75" customHeight="1">
      <c r="B36" s="46"/>
      <c r="C36" s="3"/>
      <c r="I36" s="3"/>
      <c r="J36" s="3"/>
      <c r="K36" s="3"/>
      <c r="L36" s="3"/>
    </row>
    <row r="37" spans="2:11" ht="12.75" customHeight="1">
      <c r="B37" s="46"/>
      <c r="J37" s="3"/>
      <c r="K37" s="3"/>
    </row>
    <row r="38" ht="12.75" customHeight="1">
      <c r="B38" s="47"/>
    </row>
    <row r="39" ht="12.75" customHeight="1">
      <c r="B39" s="47"/>
    </row>
    <row r="40" ht="12.75" customHeight="1">
      <c r="B40" s="47"/>
    </row>
    <row r="41" ht="12.75" customHeight="1">
      <c r="B41" s="47"/>
    </row>
    <row r="42" ht="12.75" customHeight="1">
      <c r="B42" s="47"/>
    </row>
    <row r="43" ht="12.75" customHeight="1">
      <c r="B43" s="47"/>
    </row>
    <row r="44" ht="12.75" customHeight="1">
      <c r="B44" s="47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zoomScaleSheetLayoutView="100" workbookViewId="0" topLeftCell="A1">
      <selection activeCell="D6" sqref="D6:E6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461</v>
      </c>
      <c r="B1" s="3"/>
    </row>
    <row r="2" spans="1:8" ht="27">
      <c r="A2" s="4" t="s">
        <v>462</v>
      </c>
      <c r="B2" s="5"/>
      <c r="C2" s="5"/>
      <c r="D2" s="5"/>
      <c r="E2" s="5"/>
      <c r="F2" s="5"/>
      <c r="G2" s="5"/>
      <c r="H2" s="5"/>
    </row>
    <row r="3" spans="1:8" ht="16.5" customHeight="1">
      <c r="A3" s="6"/>
      <c r="B3" s="7"/>
      <c r="C3" s="8"/>
      <c r="D3" s="8"/>
      <c r="E3" s="8"/>
      <c r="F3" s="8"/>
      <c r="G3" s="8"/>
      <c r="H3" s="9"/>
    </row>
    <row r="4" spans="1:8" ht="21" customHeight="1">
      <c r="A4" s="10"/>
      <c r="B4" s="11"/>
      <c r="C4" s="10"/>
      <c r="D4" s="10"/>
      <c r="E4" s="10"/>
      <c r="F4" s="10"/>
      <c r="G4" s="10"/>
      <c r="H4" s="12" t="s">
        <v>313</v>
      </c>
    </row>
    <row r="5" spans="1:8" ht="29.25" customHeight="1">
      <c r="A5" s="13" t="s">
        <v>349</v>
      </c>
      <c r="B5" s="13" t="s">
        <v>350</v>
      </c>
      <c r="C5" s="13" t="s">
        <v>318</v>
      </c>
      <c r="D5" s="14" t="s">
        <v>352</v>
      </c>
      <c r="E5" s="13" t="s">
        <v>353</v>
      </c>
      <c r="F5" s="13" t="s">
        <v>463</v>
      </c>
      <c r="G5" s="13" t="s">
        <v>464</v>
      </c>
      <c r="H5" s="13" t="s">
        <v>465</v>
      </c>
    </row>
    <row r="6" spans="1:8" s="1" customFormat="1" ht="21" customHeight="1">
      <c r="A6" s="15"/>
      <c r="B6" s="16"/>
      <c r="C6" s="17">
        <v>741.66</v>
      </c>
      <c r="D6" s="18">
        <v>549.98</v>
      </c>
      <c r="E6" s="19">
        <v>191.68</v>
      </c>
      <c r="F6" s="15"/>
      <c r="G6" s="15"/>
      <c r="H6" s="15"/>
    </row>
    <row r="7" spans="1:8" s="1" customFormat="1" ht="21" customHeight="1">
      <c r="A7" s="20">
        <v>201</v>
      </c>
      <c r="B7" s="21" t="s">
        <v>325</v>
      </c>
      <c r="C7" s="17">
        <v>568.07</v>
      </c>
      <c r="D7" s="18">
        <v>418.07</v>
      </c>
      <c r="E7" s="19">
        <v>150</v>
      </c>
      <c r="F7" s="15"/>
      <c r="G7" s="15"/>
      <c r="H7" s="15"/>
    </row>
    <row r="8" spans="1:8" s="1" customFormat="1" ht="21" customHeight="1">
      <c r="A8" s="20">
        <v>20104</v>
      </c>
      <c r="B8" s="22" t="s">
        <v>355</v>
      </c>
      <c r="C8" s="23">
        <v>568.07</v>
      </c>
      <c r="D8" s="24">
        <v>418.07</v>
      </c>
      <c r="E8" s="25">
        <v>150</v>
      </c>
      <c r="F8" s="15"/>
      <c r="G8" s="15"/>
      <c r="H8" s="15"/>
    </row>
    <row r="9" spans="1:8" s="1" customFormat="1" ht="21" customHeight="1">
      <c r="A9" s="20">
        <v>2010401</v>
      </c>
      <c r="B9" s="22" t="s">
        <v>356</v>
      </c>
      <c r="C9" s="23">
        <v>315.35</v>
      </c>
      <c r="D9" s="24">
        <v>315.35</v>
      </c>
      <c r="E9" s="25"/>
      <c r="F9" s="15"/>
      <c r="G9" s="15"/>
      <c r="H9" s="15"/>
    </row>
    <row r="10" spans="1:8" s="1" customFormat="1" ht="21" customHeight="1">
      <c r="A10" s="20">
        <v>2010450</v>
      </c>
      <c r="B10" s="22" t="s">
        <v>357</v>
      </c>
      <c r="C10" s="23">
        <v>105.92</v>
      </c>
      <c r="D10" s="24">
        <v>102.72</v>
      </c>
      <c r="E10" s="25">
        <v>3.2</v>
      </c>
      <c r="F10" s="15"/>
      <c r="G10" s="15"/>
      <c r="H10" s="15"/>
    </row>
    <row r="11" spans="1:8" s="1" customFormat="1" ht="21" customHeight="1">
      <c r="A11" s="20">
        <v>2010499</v>
      </c>
      <c r="B11" s="22" t="s">
        <v>358</v>
      </c>
      <c r="C11" s="26">
        <v>146.8</v>
      </c>
      <c r="D11" s="24"/>
      <c r="E11" s="25">
        <v>146.8</v>
      </c>
      <c r="F11" s="15"/>
      <c r="G11" s="15"/>
      <c r="H11" s="15"/>
    </row>
    <row r="12" spans="1:8" s="1" customFormat="1" ht="21" customHeight="1">
      <c r="A12" s="20">
        <v>208</v>
      </c>
      <c r="B12" s="27" t="s">
        <v>333</v>
      </c>
      <c r="C12" s="18">
        <v>75.49</v>
      </c>
      <c r="D12" s="18">
        <v>75.49</v>
      </c>
      <c r="E12" s="19"/>
      <c r="F12" s="15"/>
      <c r="G12" s="15"/>
      <c r="H12" s="15"/>
    </row>
    <row r="13" spans="1:8" s="1" customFormat="1" ht="21" customHeight="1">
      <c r="A13" s="20">
        <v>20805</v>
      </c>
      <c r="B13" s="27" t="s">
        <v>359</v>
      </c>
      <c r="C13" s="24">
        <v>75.49</v>
      </c>
      <c r="D13" s="24">
        <v>75.49</v>
      </c>
      <c r="E13" s="19"/>
      <c r="F13" s="15"/>
      <c r="G13" s="15"/>
      <c r="H13" s="15"/>
    </row>
    <row r="14" spans="1:8" s="1" customFormat="1" ht="21" customHeight="1">
      <c r="A14" s="20">
        <v>2080501</v>
      </c>
      <c r="B14" s="27" t="s">
        <v>360</v>
      </c>
      <c r="C14" s="24">
        <v>2.02</v>
      </c>
      <c r="D14" s="24">
        <v>2.02</v>
      </c>
      <c r="E14" s="19"/>
      <c r="F14" s="15"/>
      <c r="G14" s="15"/>
      <c r="H14" s="15"/>
    </row>
    <row r="15" spans="1:8" s="1" customFormat="1" ht="21" customHeight="1">
      <c r="A15" s="20">
        <v>2080505</v>
      </c>
      <c r="B15" s="27" t="s">
        <v>361</v>
      </c>
      <c r="C15" s="24">
        <v>52.48</v>
      </c>
      <c r="D15" s="24">
        <v>52.48</v>
      </c>
      <c r="E15" s="19"/>
      <c r="F15" s="15"/>
      <c r="G15" s="15"/>
      <c r="H15" s="15"/>
    </row>
    <row r="16" spans="1:8" s="1" customFormat="1" ht="21" customHeight="1">
      <c r="A16" s="20">
        <v>2080506</v>
      </c>
      <c r="B16" s="27" t="s">
        <v>362</v>
      </c>
      <c r="C16" s="24">
        <v>20.99</v>
      </c>
      <c r="D16" s="24">
        <v>20.99</v>
      </c>
      <c r="E16" s="19"/>
      <c r="F16" s="15"/>
      <c r="G16" s="15"/>
      <c r="H16" s="15"/>
    </row>
    <row r="17" spans="1:8" s="1" customFormat="1" ht="21" customHeight="1">
      <c r="A17" s="20">
        <v>210</v>
      </c>
      <c r="B17" s="27" t="s">
        <v>334</v>
      </c>
      <c r="C17" s="18">
        <v>24.93</v>
      </c>
      <c r="D17" s="18">
        <v>24.93</v>
      </c>
      <c r="E17" s="19"/>
      <c r="F17" s="15"/>
      <c r="G17" s="15"/>
      <c r="H17" s="15"/>
    </row>
    <row r="18" spans="1:8" s="1" customFormat="1" ht="21" customHeight="1">
      <c r="A18" s="20">
        <v>21011</v>
      </c>
      <c r="B18" s="27" t="s">
        <v>363</v>
      </c>
      <c r="C18" s="24">
        <v>24.93</v>
      </c>
      <c r="D18" s="24">
        <v>24.93</v>
      </c>
      <c r="E18" s="19"/>
      <c r="F18" s="15"/>
      <c r="G18" s="15"/>
      <c r="H18" s="15"/>
    </row>
    <row r="19" spans="1:8" s="1" customFormat="1" ht="21" customHeight="1">
      <c r="A19" s="28">
        <v>2101101</v>
      </c>
      <c r="B19" s="27" t="s">
        <v>364</v>
      </c>
      <c r="C19" s="24">
        <v>18.63</v>
      </c>
      <c r="D19" s="24">
        <v>18.63</v>
      </c>
      <c r="E19" s="19"/>
      <c r="F19" s="15"/>
      <c r="G19" s="15"/>
      <c r="H19" s="15"/>
    </row>
    <row r="20" spans="1:8" s="1" customFormat="1" ht="21" customHeight="1">
      <c r="A20" s="20">
        <v>2101102</v>
      </c>
      <c r="B20" s="27" t="s">
        <v>365</v>
      </c>
      <c r="C20" s="23">
        <v>6.3</v>
      </c>
      <c r="D20" s="23">
        <v>6.3</v>
      </c>
      <c r="E20" s="19"/>
      <c r="F20" s="15"/>
      <c r="G20" s="15"/>
      <c r="H20" s="15"/>
    </row>
    <row r="21" spans="1:8" s="1" customFormat="1" ht="21" customHeight="1">
      <c r="A21" s="20">
        <v>221</v>
      </c>
      <c r="B21" s="27" t="s">
        <v>338</v>
      </c>
      <c r="C21" s="29">
        <v>31.49</v>
      </c>
      <c r="D21" s="29">
        <v>31.49</v>
      </c>
      <c r="E21" s="19"/>
      <c r="F21" s="15"/>
      <c r="G21" s="15"/>
      <c r="H21" s="15"/>
    </row>
    <row r="22" spans="1:8" s="1" customFormat="1" ht="21" customHeight="1">
      <c r="A22" s="20">
        <v>22102</v>
      </c>
      <c r="B22" s="27" t="s">
        <v>366</v>
      </c>
      <c r="C22" s="23">
        <v>31.49</v>
      </c>
      <c r="D22" s="23">
        <v>31.49</v>
      </c>
      <c r="E22" s="19"/>
      <c r="F22" s="15"/>
      <c r="G22" s="15"/>
      <c r="H22" s="15"/>
    </row>
    <row r="23" spans="1:8" s="1" customFormat="1" ht="21" customHeight="1">
      <c r="A23" s="20">
        <v>2210201</v>
      </c>
      <c r="B23" s="27" t="s">
        <v>367</v>
      </c>
      <c r="C23" s="23">
        <v>31.49</v>
      </c>
      <c r="D23" s="23">
        <v>31.49</v>
      </c>
      <c r="E23" s="19"/>
      <c r="F23" s="15"/>
      <c r="G23" s="15"/>
      <c r="H23" s="15"/>
    </row>
    <row r="24" spans="1:8" s="1" customFormat="1" ht="21" customHeight="1">
      <c r="A24" s="22">
        <v>213</v>
      </c>
      <c r="B24" s="27" t="s">
        <v>339</v>
      </c>
      <c r="C24" s="19">
        <v>13.92</v>
      </c>
      <c r="D24" s="18"/>
      <c r="E24" s="19">
        <v>13.92</v>
      </c>
      <c r="F24" s="15"/>
      <c r="G24" s="15"/>
      <c r="H24" s="15"/>
    </row>
    <row r="25" spans="1:8" s="1" customFormat="1" ht="21" customHeight="1">
      <c r="A25" s="22">
        <v>21305</v>
      </c>
      <c r="B25" s="27" t="s">
        <v>458</v>
      </c>
      <c r="C25" s="25">
        <v>13.92</v>
      </c>
      <c r="D25" s="18"/>
      <c r="E25" s="25">
        <v>13.92</v>
      </c>
      <c r="F25" s="15"/>
      <c r="G25" s="15"/>
      <c r="H25" s="15"/>
    </row>
    <row r="26" spans="1:8" s="1" customFormat="1" ht="21" customHeight="1">
      <c r="A26" s="22">
        <v>2130599</v>
      </c>
      <c r="B26" s="27" t="s">
        <v>459</v>
      </c>
      <c r="C26" s="25">
        <v>13.92</v>
      </c>
      <c r="D26" s="29"/>
      <c r="E26" s="25">
        <v>13.92</v>
      </c>
      <c r="F26" s="15"/>
      <c r="G26" s="15"/>
      <c r="H26" s="15"/>
    </row>
    <row r="27" spans="1:8" ht="21" customHeight="1">
      <c r="A27" s="22">
        <v>229</v>
      </c>
      <c r="B27" s="27" t="s">
        <v>340</v>
      </c>
      <c r="C27" s="19">
        <v>27.76</v>
      </c>
      <c r="D27" s="29"/>
      <c r="E27" s="19">
        <v>27.76</v>
      </c>
      <c r="F27" s="15"/>
      <c r="G27" s="15"/>
      <c r="H27" s="15"/>
    </row>
    <row r="28" spans="1:8" ht="21" customHeight="1">
      <c r="A28" s="22">
        <v>22999</v>
      </c>
      <c r="B28" s="27" t="s">
        <v>460</v>
      </c>
      <c r="C28" s="25">
        <v>27.76</v>
      </c>
      <c r="D28" s="29"/>
      <c r="E28" s="25">
        <v>27.76</v>
      </c>
      <c r="F28" s="15"/>
      <c r="G28" s="15"/>
      <c r="H28" s="15"/>
    </row>
    <row r="29" spans="1:8" ht="21" customHeight="1">
      <c r="A29" s="22">
        <v>2299901</v>
      </c>
      <c r="B29" s="27" t="s">
        <v>460</v>
      </c>
      <c r="C29" s="25">
        <v>27.76</v>
      </c>
      <c r="D29" s="29"/>
      <c r="E29" s="25">
        <v>27.76</v>
      </c>
      <c r="F29" s="15"/>
      <c r="G29" s="15"/>
      <c r="H29" s="15"/>
    </row>
    <row r="30" spans="1:8" ht="18.75" customHeight="1">
      <c r="A30" s="3"/>
      <c r="B30" s="3"/>
      <c r="C30" s="3"/>
      <c r="D30" s="3"/>
      <c r="E30" s="3"/>
      <c r="F30" s="3"/>
      <c r="G30" s="3"/>
      <c r="H30" s="3"/>
    </row>
    <row r="31" spans="1:8" ht="12.75" customHeight="1">
      <c r="A31" s="3"/>
      <c r="B31" s="3"/>
      <c r="D31" s="3"/>
      <c r="E31" s="3"/>
      <c r="F31" s="3"/>
      <c r="G31" s="3"/>
      <c r="H31" s="3"/>
    </row>
    <row r="32" spans="1:9" ht="12.75" customHeight="1">
      <c r="A32" s="3"/>
      <c r="B32" s="3"/>
      <c r="D32" s="3"/>
      <c r="E32" s="3"/>
      <c r="F32" s="3"/>
      <c r="G32" s="3"/>
      <c r="H32" s="3"/>
      <c r="I32" s="3"/>
    </row>
    <row r="33" spans="1:8" ht="12.75" customHeight="1">
      <c r="A33" s="3"/>
      <c r="B33" s="3"/>
      <c r="D33" s="3"/>
      <c r="E33" s="3"/>
      <c r="F33" s="3"/>
      <c r="G33" s="3"/>
      <c r="H33" s="3"/>
    </row>
    <row r="34" spans="1:7" ht="12.75" customHeight="1">
      <c r="A34" s="3"/>
      <c r="B34" s="3"/>
      <c r="D34" s="3"/>
      <c r="E34" s="3"/>
      <c r="F34" s="3"/>
      <c r="G34" s="3"/>
    </row>
    <row r="35" spans="1:9" ht="12.75" customHeight="1">
      <c r="A35" s="3"/>
      <c r="B35" s="3"/>
      <c r="C35" s="3"/>
      <c r="D35" s="3"/>
      <c r="E35" s="3"/>
      <c r="F35" s="3"/>
      <c r="G35" s="3"/>
      <c r="I35" s="3"/>
    </row>
    <row r="36" spans="2:8" ht="12.75" customHeight="1">
      <c r="B36" s="3"/>
      <c r="F36" s="3"/>
      <c r="G36" s="3"/>
      <c r="H36" s="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2022-06-24T00:57:56Z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122AA274656F46D6B7828BC6CD16EA02</vt:lpwstr>
  </property>
</Properties>
</file>