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activeTab="1"/>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s>
  <calcPr calcId="144525"/>
</workbook>
</file>

<file path=xl/sharedStrings.xml><?xml version="1.0" encoding="utf-8"?>
<sst xmlns="http://schemas.openxmlformats.org/spreadsheetml/2006/main" count="473" uniqueCount="328">
  <si>
    <t>2024年部门预算公开表</t>
  </si>
  <si>
    <t>巫溪县规划和自然资源局</t>
  </si>
  <si>
    <t>（公章）</t>
  </si>
  <si>
    <t>报送日期：  2024    年  2     月   22日</t>
  </si>
  <si>
    <t>单位负责人签章： 李勇     财务负责人签章：付光琼    制表人签章：张英</t>
  </si>
  <si>
    <t>表一</t>
  </si>
  <si>
    <t>巫溪县规划和自然资源局财政拨款收支总表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</si>
  <si>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</si>
  <si>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</si>
  <si>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</si>
  <si>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</si>
  <si>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</si>
  <si>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</si>
  <si>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</si>
  <si>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</si>
  <si>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</si>
  <si>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</si>
  <si>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</si>
  <si>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</si>
  <si>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</si>
  <si>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</si>
  <si>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</si>
  <si>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</si>
  <si>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</si>
  <si>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自然资源海洋气象等支出</t>
  </si>
  <si>
    <t>住房保障支出</t>
  </si>
  <si>
    <t>灾害防治及应急管理支出</t>
  </si>
  <si>
    <t>二、上年结转</t>
  </si>
  <si>
    <t>二、结转下年</t>
  </si>
  <si>
    <t>一般公共预算拨款</t>
  </si>
  <si>
    <t>政府性基金预算拨款</t>
  </si>
  <si>
    <t>国有资本经营收入</t>
  </si>
  <si>
    <t>收入合计</t>
  </si>
  <si>
    <t>支出合计</t>
  </si>
  <si>
    <t>表二</t>
  </si>
  <si>
    <t>巫溪县规划和自然资源局一般公共预算财政拨款支出预算表</t>
  </si>
  <si>
    <t>功能分类科目</t>
  </si>
  <si>
    <t>2024年预算数</t>
  </si>
  <si>
    <t xml:space="preserve"> 科目编码</t>
  </si>
  <si>
    <t>科目名称</t>
  </si>
  <si>
    <t>总计</t>
  </si>
  <si>
    <t xml:space="preserve">基本支出 </t>
  </si>
  <si>
    <t xml:space="preserve">项目支出 </t>
  </si>
  <si>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</si>
  <si>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</si>
  <si>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</si>
  <si>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2080501</t>
    </r>
  </si>
  <si>
    <r>
      <rPr>
        <sz val="10"/>
        <color rgb="FF000000"/>
        <rFont val="方正仿宋_GBK"/>
        <charset val="134"/>
      </rPr>
      <t>  行政单位离退休</t>
    </r>
  </si>
  <si>
    <r>
      <rPr>
        <sz val="10"/>
        <color rgb="FF000000"/>
        <rFont val="方正仿宋_GBK"/>
        <charset val="134"/>
      </rPr>
      <t>  2080502</t>
    </r>
  </si>
  <si>
    <r>
      <rPr>
        <sz val="10"/>
        <color rgb="FF000000"/>
        <rFont val="方正仿宋_GBK"/>
        <charset val="134"/>
      </rPr>
      <t>  事业单位离退休</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</si>
  <si>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</si>
  <si>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</si>
  <si>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</si>
  <si>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</si>
  <si>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20808</t>
    </r>
  </si>
  <si>
    <r>
      <rPr>
        <sz val="10"/>
        <color rgb="FF000000"/>
        <rFont val="方正仿宋_GBK"/>
        <charset val="134"/>
      </rPr>
      <t> 抚恤</t>
    </r>
  </si>
  <si>
    <r>
      <rPr>
        <sz val="10"/>
        <color rgb="FF000000"/>
        <rFont val="方正仿宋_GBK"/>
        <charset val="134"/>
      </rPr>
      <t>  2080801</t>
    </r>
  </si>
  <si>
    <r>
      <rPr>
        <sz val="10"/>
        <color rgb="FF000000"/>
        <rFont val="方正仿宋_GBK"/>
        <charset val="134"/>
      </rPr>
      <t>  死亡抚恤</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</si>
  <si>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</si>
  <si>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</si>
  <si>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</si>
  <si>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</si>
  <si>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</si>
  <si>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</si>
  <si>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</si>
  <si>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t>220</t>
  </si>
  <si>
    <r>
      <rPr>
        <sz val="10"/>
        <color rgb="FF000000"/>
        <rFont val="方正仿宋_GBK"/>
        <charset val="134"/>
      </rPr>
      <t> 22001</t>
    </r>
  </si>
  <si>
    <r>
      <rPr>
        <sz val="10"/>
        <color rgb="FF000000"/>
        <rFont val="方正仿宋_GBK"/>
        <charset val="134"/>
      </rPr>
      <t> 自然资源事务</t>
    </r>
  </si>
  <si>
    <r>
      <rPr>
        <sz val="10"/>
        <color rgb="FF000000"/>
        <rFont val="方正仿宋_GBK"/>
        <charset val="134"/>
      </rPr>
      <t>  2200101</t>
    </r>
  </si>
  <si>
    <r>
      <rPr>
        <sz val="10"/>
        <color rgb="FF000000"/>
        <rFont val="方正仿宋_GBK"/>
        <charset val="134"/>
      </rPr>
      <t>  行政运行</t>
    </r>
  </si>
  <si>
    <r>
      <rPr>
        <sz val="10"/>
        <color rgb="FF000000"/>
        <rFont val="方正仿宋_GBK"/>
        <charset val="134"/>
      </rPr>
      <t>  2200106</t>
    </r>
  </si>
  <si>
    <r>
      <rPr>
        <sz val="10"/>
        <color rgb="FF000000"/>
        <rFont val="方正仿宋_GBK"/>
        <charset val="134"/>
      </rPr>
      <t>  自然资源利用与保护</t>
    </r>
  </si>
  <si>
    <r>
      <rPr>
        <sz val="10"/>
        <color rgb="FF000000"/>
        <rFont val="方正仿宋_GBK"/>
        <charset val="134"/>
      </rPr>
      <t>  2200108</t>
    </r>
  </si>
  <si>
    <r>
      <rPr>
        <sz val="10"/>
        <color rgb="FF000000"/>
        <rFont val="方正仿宋_GBK"/>
        <charset val="134"/>
      </rPr>
      <t>  自然资源行业业务管理</t>
    </r>
  </si>
  <si>
    <r>
      <rPr>
        <sz val="10"/>
        <color rgb="FF000000"/>
        <rFont val="方正仿宋_GBK"/>
        <charset val="134"/>
      </rPr>
      <t>  2200113</t>
    </r>
  </si>
  <si>
    <r>
      <rPr>
        <sz val="10"/>
        <color rgb="FF000000"/>
        <rFont val="方正仿宋_GBK"/>
        <charset val="134"/>
      </rPr>
      <t>  地质矿产资源与环境调查</t>
    </r>
  </si>
  <si>
    <r>
      <rPr>
        <sz val="10"/>
        <color rgb="FF000000"/>
        <rFont val="方正仿宋_GBK"/>
        <charset val="134"/>
      </rPr>
      <t>  2200150</t>
    </r>
  </si>
  <si>
    <r>
      <rPr>
        <sz val="10"/>
        <color rgb="FF000000"/>
        <rFont val="方正仿宋_GBK"/>
        <charset val="134"/>
      </rPr>
      <t>  事业运行</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</si>
  <si>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</si>
  <si>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</si>
  <si>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</si>
  <si>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</si>
  <si>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</si>
  <si>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224</t>
  </si>
  <si>
    <r>
      <rPr>
        <sz val="10"/>
        <color rgb="FF000000"/>
        <rFont val="方正仿宋_GBK"/>
        <charset val="134"/>
      </rPr>
      <t> 22406</t>
    </r>
  </si>
  <si>
    <r>
      <rPr>
        <sz val="10"/>
        <color rgb="FF000000"/>
        <rFont val="方正仿宋_GBK"/>
        <charset val="134"/>
      </rPr>
      <t> 自然灾害防治</t>
    </r>
  </si>
  <si>
    <r>
      <rPr>
        <sz val="10"/>
        <color rgb="FF000000"/>
        <rFont val="方正仿宋_GBK"/>
        <charset val="134"/>
      </rPr>
      <t>  2240601</t>
    </r>
  </si>
  <si>
    <r>
      <rPr>
        <sz val="10"/>
        <color rgb="FF000000"/>
        <rFont val="方正仿宋_GBK"/>
        <charset val="134"/>
      </rPr>
      <t>  地质灾害防治</t>
    </r>
  </si>
  <si>
    <t>备注：本表反映当年一般公共预算财政拨款支出情况。</t>
  </si>
  <si>
    <t>表三</t>
  </si>
  <si>
    <t>巫溪县规划和自然资源局一般公共预算财政拨款基本支出预算表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</si>
  <si>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</si>
  <si>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</si>
  <si>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</si>
  <si>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</si>
  <si>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</si>
  <si>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</si>
  <si>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</si>
  <si>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</si>
  <si>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</si>
  <si>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</si>
  <si>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</si>
  <si>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</si>
  <si>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</si>
  <si>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</si>
  <si>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</si>
  <si>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</si>
  <si>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</si>
  <si>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</si>
  <si>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</si>
  <si>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</si>
  <si>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</si>
  <si>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</si>
  <si>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</si>
  <si>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</si>
  <si>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</si>
  <si>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</si>
  <si>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</si>
  <si>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30202</t>
    </r>
  </si>
  <si>
    <r>
      <rPr>
        <sz val="10"/>
        <color rgb="FF000000"/>
        <rFont val="方正仿宋_GBK"/>
        <charset val="134"/>
      </rPr>
      <t> 印刷费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</si>
  <si>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</si>
  <si>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</si>
  <si>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</si>
  <si>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</si>
  <si>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</si>
  <si>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</si>
  <si>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30209</t>
    </r>
  </si>
  <si>
    <r>
      <rPr>
        <sz val="10"/>
        <color rgb="FF000000"/>
        <rFont val="方正仿宋_GBK"/>
        <charset val="134"/>
      </rPr>
      <t> 物业管理费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</si>
  <si>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</si>
  <si>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</si>
  <si>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30215</t>
    </r>
  </si>
  <si>
    <r>
      <rPr>
        <sz val="10"/>
        <color rgb="FF000000"/>
        <rFont val="方正仿宋_GBK"/>
        <charset val="134"/>
      </rPr>
      <t> 会议费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</si>
  <si>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</si>
  <si>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</si>
  <si>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</si>
  <si>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</si>
  <si>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</si>
  <si>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</si>
  <si>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</si>
  <si>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</si>
  <si>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</si>
  <si>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</si>
  <si>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</si>
  <si>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</si>
  <si>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</si>
  <si>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</si>
  <si>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</si>
  <si>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</si>
  <si>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30302</t>
    </r>
  </si>
  <si>
    <r>
      <rPr>
        <sz val="10"/>
        <color rgb="FF000000"/>
        <rFont val="方正仿宋_GBK"/>
        <charset val="134"/>
      </rPr>
      <t> 退休费</t>
    </r>
  </si>
  <si>
    <r>
      <rPr>
        <sz val="10"/>
        <color rgb="FF000000"/>
        <rFont val="方正仿宋_GBK"/>
        <charset val="134"/>
      </rPr>
      <t> 30305</t>
    </r>
  </si>
  <si>
    <r>
      <rPr>
        <sz val="10"/>
        <color rgb="FF000000"/>
        <rFont val="方正仿宋_GBK"/>
        <charset val="134"/>
      </rPr>
      <t> 生活补助</t>
    </r>
  </si>
  <si>
    <t>表四</t>
  </si>
  <si>
    <t>巫溪县规划和自然资源局一般公共预算“三公”经费支出表</t>
  </si>
  <si>
    <t xml:space="preserve">                                                                   单位：万元</t>
  </si>
  <si>
    <t>2023年预算数</t>
  </si>
  <si>
    <t>因公出国（境）费</t>
  </si>
  <si>
    <t>公务用车购置及运行费</t>
  </si>
  <si>
    <t>公务接待费</t>
  </si>
  <si>
    <t>小计</t>
  </si>
  <si>
    <t>公务用车购置费</t>
  </si>
  <si>
    <t>公务用车运行费</t>
  </si>
  <si>
    <t>表五</t>
  </si>
  <si>
    <t>巫溪县规划和自然资源局政府性基金预算支出表</t>
  </si>
  <si>
    <t>本年政府性基金预算财政拨款支出</t>
  </si>
  <si>
    <t>213</t>
  </si>
  <si>
    <r>
      <rPr>
        <sz val="10"/>
        <color rgb="FF000000"/>
        <rFont val="方正仿宋_GBK"/>
        <charset val="134"/>
      </rPr>
      <t> 21369</t>
    </r>
  </si>
  <si>
    <r>
      <rPr>
        <sz val="10"/>
        <color rgb="FF000000"/>
        <rFont val="方正仿宋_GBK"/>
        <charset val="134"/>
      </rPr>
      <t> 国家重大水利工程建设基金安排的支出</t>
    </r>
  </si>
  <si>
    <r>
      <rPr>
        <sz val="10"/>
        <color rgb="FF000000"/>
        <rFont val="方正仿宋_GBK"/>
        <charset val="134"/>
      </rPr>
      <t>  2136902</t>
    </r>
  </si>
  <si>
    <r>
      <rPr>
        <sz val="10"/>
        <color rgb="FF000000"/>
        <rFont val="方正仿宋_GBK"/>
        <charset val="134"/>
      </rPr>
      <t>  三峡后续工作</t>
    </r>
  </si>
  <si>
    <t xml:space="preserve"> </t>
  </si>
  <si>
    <t>表六</t>
  </si>
  <si>
    <t>巫溪县规划和自然资源局部门收支总表</t>
  </si>
  <si>
    <t>11</t>
  </si>
  <si>
    <t>12</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</si>
  <si>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</si>
  <si>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</si>
  <si>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</si>
  <si>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</si>
  <si>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</si>
  <si>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</si>
  <si>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</si>
  <si>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</si>
  <si>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上年结转</t>
  </si>
  <si>
    <t>结转下年</t>
  </si>
  <si>
    <t>收入总计</t>
  </si>
  <si>
    <t>支出总计</t>
  </si>
  <si>
    <t>表七</t>
  </si>
  <si>
    <t>巫溪县规划和自然资源局部门收入总表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</si>
  <si>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</si>
  <si>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</si>
  <si>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</si>
  <si>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</si>
  <si>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</si>
  <si>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</si>
  <si>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</si>
  <si>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</si>
  <si>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</si>
  <si>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</si>
  <si>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</si>
  <si>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</si>
  <si>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2080501</t>
    </r>
  </si>
  <si>
    <r>
      <rPr>
        <sz val="9"/>
        <color rgb="FF000000"/>
        <rFont val="方正仿宋_GBK"/>
        <charset val="134"/>
      </rPr>
      <t>  行政单位离退休</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</si>
  <si>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</si>
  <si>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</si>
  <si>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</si>
  <si>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</si>
  <si>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20808</t>
    </r>
  </si>
  <si>
    <r>
      <rPr>
        <sz val="9"/>
        <color rgb="FF000000"/>
        <rFont val="方正仿宋_GBK"/>
        <charset val="134"/>
      </rPr>
      <t> 抚恤</t>
    </r>
  </si>
  <si>
    <r>
      <rPr>
        <sz val="9"/>
        <color rgb="FF000000"/>
        <rFont val="方正仿宋_GBK"/>
        <charset val="134"/>
      </rPr>
      <t>  2080801</t>
    </r>
  </si>
  <si>
    <r>
      <rPr>
        <sz val="9"/>
        <color rgb="FF000000"/>
        <rFont val="方正仿宋_GBK"/>
        <charset val="134"/>
      </rPr>
      <t>  死亡抚恤</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</si>
  <si>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</si>
  <si>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</si>
  <si>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</si>
  <si>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</si>
  <si>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21369</t>
    </r>
  </si>
  <si>
    <r>
      <rPr>
        <sz val="9"/>
        <color rgb="FF000000"/>
        <rFont val="方正仿宋_GBK"/>
        <charset val="134"/>
      </rPr>
      <t> 国家重大水利工程建设基金安排的支出</t>
    </r>
  </si>
  <si>
    <r>
      <rPr>
        <sz val="9"/>
        <color rgb="FF000000"/>
        <rFont val="方正仿宋_GBK"/>
        <charset val="134"/>
      </rPr>
      <t>  2136902</t>
    </r>
  </si>
  <si>
    <r>
      <rPr>
        <sz val="9"/>
        <color rgb="FF000000"/>
        <rFont val="方正仿宋_GBK"/>
        <charset val="134"/>
      </rPr>
      <t>  三峡后续工作</t>
    </r>
  </si>
  <si>
    <r>
      <rPr>
        <sz val="9"/>
        <color rgb="FF000000"/>
        <rFont val="方正仿宋_GBK"/>
        <charset val="134"/>
      </rPr>
      <t> 22001</t>
    </r>
  </si>
  <si>
    <r>
      <rPr>
        <sz val="9"/>
        <color rgb="FF000000"/>
        <rFont val="方正仿宋_GBK"/>
        <charset val="134"/>
      </rPr>
      <t> 自然资源事务</t>
    </r>
  </si>
  <si>
    <r>
      <rPr>
        <sz val="9"/>
        <color rgb="FF000000"/>
        <rFont val="方正仿宋_GBK"/>
        <charset val="134"/>
      </rPr>
      <t>  2200101</t>
    </r>
  </si>
  <si>
    <r>
      <rPr>
        <sz val="9"/>
        <color rgb="FF000000"/>
        <rFont val="方正仿宋_GBK"/>
        <charset val="134"/>
      </rPr>
      <t>  行政运行</t>
    </r>
  </si>
  <si>
    <r>
      <rPr>
        <sz val="9"/>
        <color rgb="FF000000"/>
        <rFont val="方正仿宋_GBK"/>
        <charset val="134"/>
      </rPr>
      <t>  2200106</t>
    </r>
  </si>
  <si>
    <r>
      <rPr>
        <sz val="9"/>
        <color rgb="FF000000"/>
        <rFont val="方正仿宋_GBK"/>
        <charset val="134"/>
      </rPr>
      <t>  自然资源利用与保护</t>
    </r>
  </si>
  <si>
    <r>
      <rPr>
        <sz val="9"/>
        <color rgb="FF000000"/>
        <rFont val="方正仿宋_GBK"/>
        <charset val="134"/>
      </rPr>
      <t>  2200108</t>
    </r>
  </si>
  <si>
    <r>
      <rPr>
        <sz val="9"/>
        <color rgb="FF000000"/>
        <rFont val="方正仿宋_GBK"/>
        <charset val="134"/>
      </rPr>
      <t>  自然资源行业业务管理</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</si>
  <si>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</si>
  <si>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</si>
  <si>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</si>
  <si>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</si>
  <si>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r>
      <rPr>
        <sz val="9"/>
        <color rgb="FF000000"/>
        <rFont val="方正仿宋_GBK"/>
        <charset val="134"/>
      </rPr>
      <t> 22406</t>
    </r>
  </si>
  <si>
    <r>
      <rPr>
        <sz val="9"/>
        <color rgb="FF000000"/>
        <rFont val="方正仿宋_GBK"/>
        <charset val="134"/>
      </rPr>
      <t> 自然灾害防治</t>
    </r>
  </si>
  <si>
    <r>
      <rPr>
        <sz val="9"/>
        <color rgb="FF000000"/>
        <rFont val="方正仿宋_GBK"/>
        <charset val="134"/>
      </rPr>
      <t>  2240601</t>
    </r>
  </si>
  <si>
    <r>
      <rPr>
        <sz val="9"/>
        <color rgb="FF000000"/>
        <rFont val="方正仿宋_GBK"/>
        <charset val="134"/>
      </rPr>
      <t>  地质灾害防治</t>
    </r>
  </si>
  <si>
    <t>表八</t>
  </si>
  <si>
    <t>巫溪县规划和自然资源局部门支出总表</t>
  </si>
  <si>
    <t>基本支出</t>
  </si>
  <si>
    <t>项目支出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</si>
  <si>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</si>
  <si>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</si>
  <si>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2080501</t>
    </r>
  </si>
  <si>
    <r>
      <rPr>
        <sz val="12"/>
        <color rgb="FF000000"/>
        <rFont val="方正仿宋_GBK"/>
        <charset val="134"/>
      </rPr>
      <t>  行政单位离退休</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</si>
  <si>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</si>
  <si>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</si>
  <si>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</si>
  <si>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</si>
  <si>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20808</t>
    </r>
  </si>
  <si>
    <r>
      <rPr>
        <sz val="12"/>
        <color rgb="FF000000"/>
        <rFont val="方正仿宋_GBK"/>
        <charset val="134"/>
      </rPr>
      <t> 抚恤</t>
    </r>
  </si>
  <si>
    <r>
      <rPr>
        <sz val="12"/>
        <color rgb="FF000000"/>
        <rFont val="方正仿宋_GBK"/>
        <charset val="134"/>
      </rPr>
      <t>  2080801</t>
    </r>
  </si>
  <si>
    <r>
      <rPr>
        <sz val="12"/>
        <color rgb="FF000000"/>
        <rFont val="方正仿宋_GBK"/>
        <charset val="134"/>
      </rPr>
      <t>  死亡抚恤</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</si>
  <si>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</si>
  <si>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</si>
  <si>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</si>
  <si>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</si>
  <si>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21369</t>
    </r>
  </si>
  <si>
    <r>
      <rPr>
        <sz val="12"/>
        <color rgb="FF000000"/>
        <rFont val="方正仿宋_GBK"/>
        <charset val="134"/>
      </rPr>
      <t> 国家重大水利工程建设基金安排的支出</t>
    </r>
  </si>
  <si>
    <r>
      <rPr>
        <sz val="12"/>
        <color rgb="FF000000"/>
        <rFont val="方正仿宋_GBK"/>
        <charset val="134"/>
      </rPr>
      <t>  2136902</t>
    </r>
  </si>
  <si>
    <r>
      <rPr>
        <sz val="12"/>
        <color rgb="FF000000"/>
        <rFont val="方正仿宋_GBK"/>
        <charset val="134"/>
      </rPr>
      <t>  三峡后续工作</t>
    </r>
  </si>
  <si>
    <r>
      <rPr>
        <sz val="12"/>
        <color rgb="FF000000"/>
        <rFont val="方正仿宋_GBK"/>
        <charset val="134"/>
      </rPr>
      <t> 22001</t>
    </r>
  </si>
  <si>
    <r>
      <rPr>
        <sz val="12"/>
        <color rgb="FF000000"/>
        <rFont val="方正仿宋_GBK"/>
        <charset val="134"/>
      </rPr>
      <t> 自然资源事务</t>
    </r>
  </si>
  <si>
    <r>
      <rPr>
        <sz val="12"/>
        <color rgb="FF000000"/>
        <rFont val="方正仿宋_GBK"/>
        <charset val="134"/>
      </rPr>
      <t>  2200101</t>
    </r>
  </si>
  <si>
    <r>
      <rPr>
        <sz val="12"/>
        <color rgb="FF000000"/>
        <rFont val="方正仿宋_GBK"/>
        <charset val="134"/>
      </rPr>
      <t>  行政运行</t>
    </r>
  </si>
  <si>
    <r>
      <rPr>
        <sz val="12"/>
        <color rgb="FF000000"/>
        <rFont val="方正仿宋_GBK"/>
        <charset val="134"/>
      </rPr>
      <t>  2200106</t>
    </r>
  </si>
  <si>
    <r>
      <rPr>
        <sz val="12"/>
        <color rgb="FF000000"/>
        <rFont val="方正仿宋_GBK"/>
        <charset val="134"/>
      </rPr>
      <t>  自然资源利用与保护</t>
    </r>
  </si>
  <si>
    <r>
      <rPr>
        <sz val="12"/>
        <color rgb="FF000000"/>
        <rFont val="方正仿宋_GBK"/>
        <charset val="134"/>
      </rPr>
      <t>  2200108</t>
    </r>
  </si>
  <si>
    <r>
      <rPr>
        <sz val="12"/>
        <color rgb="FF000000"/>
        <rFont val="方正仿宋_GBK"/>
        <charset val="134"/>
      </rPr>
      <t>  自然资源行业业务管理</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</si>
  <si>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</si>
  <si>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</si>
  <si>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</si>
  <si>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</si>
  <si>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22406</t>
    </r>
  </si>
  <si>
    <r>
      <rPr>
        <sz val="12"/>
        <color rgb="FF000000"/>
        <rFont val="方正仿宋_GBK"/>
        <charset val="134"/>
      </rPr>
      <t> 自然灾害防治</t>
    </r>
  </si>
  <si>
    <r>
      <rPr>
        <sz val="12"/>
        <color rgb="FF000000"/>
        <rFont val="方正仿宋_GBK"/>
        <charset val="134"/>
      </rPr>
      <t>  2240601</t>
    </r>
  </si>
  <si>
    <r>
      <rPr>
        <sz val="12"/>
        <color rgb="FF000000"/>
        <rFont val="方正仿宋_GBK"/>
        <charset val="134"/>
      </rPr>
      <t>  地质灾害防治</t>
    </r>
  </si>
  <si>
    <t>表九</t>
  </si>
  <si>
    <t>巫溪县规划和自然资源局政府采购预算明细表</t>
  </si>
  <si>
    <t>项目编号</t>
  </si>
  <si>
    <t>（备注：本单位政府采购预算数额纳入到巫溪县不动产登记中心进行核算，故此表无数据。）</t>
  </si>
  <si>
    <t>表十</t>
  </si>
  <si>
    <t>部门（单位）整体绩效目标表</t>
  </si>
  <si>
    <t>部门(单位)名称</t>
  </si>
  <si>
    <t>050-巫溪县规划和自然资源局</t>
  </si>
  <si>
    <t>部门支出预算数</t>
  </si>
  <si>
    <t>当年整体绩效目标</t>
  </si>
  <si>
    <t>1、划定全县生态保护红线、永久基本农田、城镇开发边界等控制线，构建节约资源和保护环境生产等;
2、土地主管部门及时掌握全县耕地质量等别变化情况，保障经济发展需要的重点项目的建设的同时改造提升耕地质量和利用率. 
3、促进农用地有效、合理开发，保证我县土地开发整理、土地转让、土地出让工作有序推进，增加财政收入;
4、承担国土空间规划与地理测绘的科研、科技合作交流、高新技术推广应用工作；
5、负责为城市建设和发展提供空间数据支持，为各行业提供规划成果数据的对外服务与应急保障技术服务工作；
6、执行自然资源调查监测评价的指标体系和统计标准。
7、负责自然资源定期调查监测评价工作。组织实施自然资源基础调查、变更调查、动态监测和分析评价。
8、开展自然资源和规划其他等专项工作。
9、完成土地整理面积：1046.7637公顷。
10、完成新增耕地面积：101.0573公顷。
11、完成新增水田面积：12.0765公顷。;</t>
  </si>
  <si>
    <t>绩效指标</t>
  </si>
  <si>
    <t>指标名称</t>
  </si>
  <si>
    <t>指标权重</t>
  </si>
  <si>
    <t>指标性质</t>
  </si>
  <si>
    <t>指标值</t>
  </si>
  <si>
    <t>计量单位</t>
  </si>
  <si>
    <t>是否核心</t>
  </si>
  <si>
    <t xml:space="preserve"> 
不动产登记数量</t>
  </si>
  <si>
    <t>≥</t>
  </si>
  <si>
    <t>个</t>
  </si>
  <si>
    <t>是</t>
  </si>
  <si>
    <t>耕地保有量</t>
  </si>
  <si>
    <t>万亩</t>
  </si>
  <si>
    <t>矿山生态修复面积</t>
  </si>
  <si>
    <t>公顷</t>
  </si>
  <si>
    <t>全面审批建设用地面积</t>
  </si>
  <si>
    <t>亩</t>
  </si>
  <si>
    <r>
      <rPr>
        <sz val="10"/>
        <color rgb="FF000000"/>
        <rFont val="Helvetica"/>
        <charset val="134"/>
      </rPr>
      <t xml:space="preserve"> 
</t>
    </r>
    <r>
      <rPr>
        <sz val="10"/>
        <color rgb="FF000000"/>
        <rFont val="宋体"/>
        <charset val="134"/>
      </rPr>
      <t>全年预算支出执行率</t>
    </r>
  </si>
  <si>
    <t>%</t>
  </si>
  <si>
    <r>
      <rPr>
        <sz val="10"/>
        <color rgb="FF000000"/>
        <rFont val="Helvetica"/>
        <charset val="134"/>
      </rPr>
      <t xml:space="preserve"> 
</t>
    </r>
    <r>
      <rPr>
        <sz val="10"/>
        <color rgb="FF000000"/>
        <rFont val="宋体"/>
        <charset val="134"/>
      </rPr>
      <t>部门预决算按时公开率</t>
    </r>
  </si>
  <si>
    <t>群众满意度</t>
  </si>
  <si>
    <t>备注：整体绩效目标预算数包含了土地整理征收中心、不动产登记中心年初预算金额</t>
  </si>
  <si>
    <t>表十一</t>
  </si>
  <si>
    <t>2024年重点专项资金绩效目标表（一级项目）</t>
  </si>
  <si>
    <t>编制单位：</t>
  </si>
  <si>
    <t>项目名称</t>
  </si>
  <si>
    <t>主管部门</t>
  </si>
  <si>
    <t>当年预算</t>
  </si>
  <si>
    <t>项目概况</t>
  </si>
  <si>
    <t>立项依据</t>
  </si>
  <si>
    <t>当年绩效目标</t>
  </si>
  <si>
    <t>（备注：本单位无重点项目资金预算安排，故此表无数据。）</t>
  </si>
  <si>
    <t>表十二</t>
  </si>
  <si>
    <t>2024年巫溪县规划和自然资源局一般性项目绩效目标表</t>
  </si>
  <si>
    <t>农村宅基地农用地转用手续办理项目</t>
  </si>
  <si>
    <t xml:space="preserve"> 对全县农村村民住宅用地农用地转用及时完成行政审批，落实农村村民住房保障，减少违法违规用地情况。</t>
  </si>
  <si>
    <t>重庆市规划和自然资源局重庆市农业农村委员会关于做好农村村民住宅用地农用地转用审批有关工作的通知（渝规资〔2020〕792号）</t>
  </si>
  <si>
    <t>全县农村村民住宅用地农用地转用及时完成行政审批，落实农村村民住房保障，减少违法违规用地情况。</t>
  </si>
  <si>
    <t xml:space="preserve"> 
项目合格率</t>
  </si>
  <si>
    <t xml:space="preserve"> 
全程网办率</t>
  </si>
  <si>
    <t>否</t>
  </si>
  <si>
    <t xml:space="preserve"> 
群众满意度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</si>
</sst>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59">
    <font>
      <sz val="11"/>
      <color indexed="8"/>
      <name val="宋体"/>
      <charset val="1"/>
      <scheme val="minor"/>
    </font>
    <font>
      <sz val="9"/>
      <name val="SimSun"/>
      <charset val="134"/>
    </font>
    <font>
      <sz val="10"/>
      <color rgb="FF000000"/>
      <name val="方正楷体_GBK"/>
      <charset val="134"/>
    </font>
    <font>
      <b/>
      <sz val="17"/>
      <color rgb="FF000000"/>
      <name val="方正黑体简体"/>
      <charset val="134"/>
    </font>
    <font>
      <b/>
      <sz val="12"/>
      <color rgb="FF000000"/>
      <name val="方正仿宋_GBK"/>
      <charset val="134"/>
    </font>
    <font>
      <sz val="10"/>
      <color rgb="FF000000"/>
      <name val="方正仿宋_GBK"/>
      <charset val="134"/>
    </font>
    <font>
      <sz val="9"/>
      <color rgb="FF000000"/>
      <name val="SimSun"/>
      <charset val="134"/>
    </font>
    <font>
      <sz val="12"/>
      <color theme="1"/>
      <name val="Arial"/>
      <charset val="134"/>
    </font>
    <font>
      <sz val="10"/>
      <color rgb="FF000000"/>
      <name val="Times New Roman"/>
      <charset val="134"/>
    </font>
    <font>
      <sz val="12"/>
      <color theme="1"/>
      <name val="方正仿宋_GBK"/>
      <charset val="134"/>
    </font>
    <font>
      <b/>
      <sz val="17"/>
      <color rgb="FF000000"/>
      <name val="方正黑体_GBK"/>
      <charset val="134"/>
    </font>
    <font>
      <sz val="19"/>
      <color rgb="FF000000"/>
      <name val="方正小标宋_GBK"/>
      <charset val="134"/>
    </font>
    <font>
      <sz val="10"/>
      <color rgb="FF000000"/>
      <name val="宋体"/>
      <charset val="134"/>
    </font>
    <font>
      <sz val="10"/>
      <color rgb="FF000000"/>
      <name val="Helvetica"/>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2"/>
      <name val="宋体"/>
      <charset val="134"/>
    </font>
    <font>
      <sz val="18"/>
      <color rgb="FF000000"/>
      <name val="方正小标宋_GBK"/>
      <charset val="134"/>
    </font>
    <font>
      <sz val="12"/>
      <color rgb="FF000000"/>
      <name val="方正黑体_GBK"/>
      <charset val="134"/>
    </font>
    <font>
      <sz val="17"/>
      <color rgb="FF000000"/>
      <name val="方正小标宋_GBK"/>
      <charset val="134"/>
    </font>
    <font>
      <sz val="12"/>
      <name val="方正黑体_GBK"/>
      <charset val="134"/>
    </font>
    <font>
      <sz val="10"/>
      <name val="Times New Roman"/>
      <charset val="134"/>
    </font>
    <font>
      <sz val="12"/>
      <color rgb="FF000000"/>
      <name val="方正楷体_GBK"/>
      <charset val="134"/>
    </font>
    <font>
      <b/>
      <sz val="25"/>
      <color rgb="FF000000"/>
      <name val="方正小标宋_GBK"/>
      <charset val="134"/>
    </font>
    <font>
      <b/>
      <sz val="9"/>
      <color rgb="FF000000"/>
      <name val="SimSun"/>
      <charset val="134"/>
    </font>
    <font>
      <b/>
      <sz val="19"/>
      <color rgb="FF000000"/>
      <name val="方正黑体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9"/>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42" fillId="0" borderId="0" applyFont="0" applyFill="0" applyBorder="0" applyAlignment="0" applyProtection="0">
      <alignment vertical="center"/>
    </xf>
    <xf numFmtId="0" fontId="38" fillId="25" borderId="0" applyNumberFormat="0" applyBorder="0" applyAlignment="0" applyProtection="0">
      <alignment vertical="center"/>
    </xf>
    <xf numFmtId="0" fontId="55" fillId="22" borderId="17" applyNumberFormat="0" applyAlignment="0" applyProtection="0">
      <alignment vertical="center"/>
    </xf>
    <xf numFmtId="44" fontId="42" fillId="0" borderId="0" applyFont="0" applyFill="0" applyBorder="0" applyAlignment="0" applyProtection="0">
      <alignment vertical="center"/>
    </xf>
    <xf numFmtId="41" fontId="42" fillId="0" borderId="0" applyFont="0" applyFill="0" applyBorder="0" applyAlignment="0" applyProtection="0">
      <alignment vertical="center"/>
    </xf>
    <xf numFmtId="0" fontId="38" fillId="5" borderId="0" applyNumberFormat="0" applyBorder="0" applyAlignment="0" applyProtection="0">
      <alignment vertical="center"/>
    </xf>
    <xf numFmtId="0" fontId="46" fillId="9" borderId="0" applyNumberFormat="0" applyBorder="0" applyAlignment="0" applyProtection="0">
      <alignment vertical="center"/>
    </xf>
    <xf numFmtId="43" fontId="42" fillId="0" borderId="0" applyFont="0" applyFill="0" applyBorder="0" applyAlignment="0" applyProtection="0">
      <alignment vertical="center"/>
    </xf>
    <xf numFmtId="0" fontId="48" fillId="28" borderId="0" applyNumberFormat="0" applyBorder="0" applyAlignment="0" applyProtection="0">
      <alignment vertical="center"/>
    </xf>
    <xf numFmtId="0" fontId="53" fillId="0" borderId="0" applyNumberFormat="0" applyFill="0" applyBorder="0" applyAlignment="0" applyProtection="0">
      <alignment vertical="center"/>
    </xf>
    <xf numFmtId="9" fontId="42" fillId="0" borderId="0" applyFont="0" applyFill="0" applyBorder="0" applyAlignment="0" applyProtection="0">
      <alignment vertical="center"/>
    </xf>
    <xf numFmtId="0" fontId="45" fillId="0" borderId="0" applyNumberFormat="0" applyFill="0" applyBorder="0" applyAlignment="0" applyProtection="0">
      <alignment vertical="center"/>
    </xf>
    <xf numFmtId="0" fontId="42" fillId="14" borderId="14" applyNumberFormat="0" applyFont="0" applyAlignment="0" applyProtection="0">
      <alignment vertical="center"/>
    </xf>
    <xf numFmtId="0" fontId="48" fillId="21" borderId="0" applyNumberFormat="0" applyBorder="0" applyAlignment="0" applyProtection="0">
      <alignment vertical="center"/>
    </xf>
    <xf numFmtId="0" fontId="4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0" fillId="0" borderId="12" applyNumberFormat="0" applyFill="0" applyAlignment="0" applyProtection="0">
      <alignment vertical="center"/>
    </xf>
    <xf numFmtId="0" fontId="40" fillId="0" borderId="12" applyNumberFormat="0" applyFill="0" applyAlignment="0" applyProtection="0">
      <alignment vertical="center"/>
    </xf>
    <xf numFmtId="0" fontId="48" fillId="27" borderId="0" applyNumberFormat="0" applyBorder="0" applyAlignment="0" applyProtection="0">
      <alignment vertical="center"/>
    </xf>
    <xf numFmtId="0" fontId="44" fillId="0" borderId="16" applyNumberFormat="0" applyFill="0" applyAlignment="0" applyProtection="0">
      <alignment vertical="center"/>
    </xf>
    <xf numFmtId="0" fontId="48" fillId="20" borderId="0" applyNumberFormat="0" applyBorder="0" applyAlignment="0" applyProtection="0">
      <alignment vertical="center"/>
    </xf>
    <xf numFmtId="0" fontId="49" fillId="13" borderId="13" applyNumberFormat="0" applyAlignment="0" applyProtection="0">
      <alignment vertical="center"/>
    </xf>
    <xf numFmtId="0" fontId="56" fillId="13" borderId="17" applyNumberFormat="0" applyAlignment="0" applyProtection="0">
      <alignment vertical="center"/>
    </xf>
    <xf numFmtId="0" fontId="39" fillId="4" borderId="11" applyNumberFormat="0" applyAlignment="0" applyProtection="0">
      <alignment vertical="center"/>
    </xf>
    <xf numFmtId="0" fontId="38" fillId="32" borderId="0" applyNumberFormat="0" applyBorder="0" applyAlignment="0" applyProtection="0">
      <alignment vertical="center"/>
    </xf>
    <xf numFmtId="0" fontId="48" fillId="17" borderId="0" applyNumberFormat="0" applyBorder="0" applyAlignment="0" applyProtection="0">
      <alignment vertical="center"/>
    </xf>
    <xf numFmtId="0" fontId="57" fillId="0" borderId="18" applyNumberFormat="0" applyFill="0" applyAlignment="0" applyProtection="0">
      <alignment vertical="center"/>
    </xf>
    <xf numFmtId="0" fontId="51" fillId="0" borderId="15" applyNumberFormat="0" applyFill="0" applyAlignment="0" applyProtection="0">
      <alignment vertical="center"/>
    </xf>
    <xf numFmtId="0" fontId="58" fillId="31" borderId="0" applyNumberFormat="0" applyBorder="0" applyAlignment="0" applyProtection="0">
      <alignment vertical="center"/>
    </xf>
    <xf numFmtId="0" fontId="54" fillId="19" borderId="0" applyNumberFormat="0" applyBorder="0" applyAlignment="0" applyProtection="0">
      <alignment vertical="center"/>
    </xf>
    <xf numFmtId="0" fontId="38" fillId="24" borderId="0" applyNumberFormat="0" applyBorder="0" applyAlignment="0" applyProtection="0">
      <alignment vertical="center"/>
    </xf>
    <xf numFmtId="0" fontId="48" fillId="12" borderId="0" applyNumberFormat="0" applyBorder="0" applyAlignment="0" applyProtection="0">
      <alignment vertical="center"/>
    </xf>
    <xf numFmtId="0" fontId="38" fillId="23" borderId="0" applyNumberFormat="0" applyBorder="0" applyAlignment="0" applyProtection="0">
      <alignment vertical="center"/>
    </xf>
    <xf numFmtId="0" fontId="38" fillId="3" borderId="0" applyNumberFormat="0" applyBorder="0" applyAlignment="0" applyProtection="0">
      <alignment vertical="center"/>
    </xf>
    <xf numFmtId="0" fontId="38" fillId="30" borderId="0" applyNumberFormat="0" applyBorder="0" applyAlignment="0" applyProtection="0">
      <alignment vertical="center"/>
    </xf>
    <xf numFmtId="0" fontId="38" fillId="8" borderId="0" applyNumberFormat="0" applyBorder="0" applyAlignment="0" applyProtection="0">
      <alignment vertical="center"/>
    </xf>
    <xf numFmtId="0" fontId="48" fillId="11" borderId="0" applyNumberFormat="0" applyBorder="0" applyAlignment="0" applyProtection="0">
      <alignment vertical="center"/>
    </xf>
    <xf numFmtId="0" fontId="48" fillId="16" borderId="0" applyNumberFormat="0" applyBorder="0" applyAlignment="0" applyProtection="0">
      <alignment vertical="center"/>
    </xf>
    <xf numFmtId="0" fontId="38" fillId="29" borderId="0" applyNumberFormat="0" applyBorder="0" applyAlignment="0" applyProtection="0">
      <alignment vertical="center"/>
    </xf>
    <xf numFmtId="0" fontId="38" fillId="7" borderId="0" applyNumberFormat="0" applyBorder="0" applyAlignment="0" applyProtection="0">
      <alignment vertical="center"/>
    </xf>
    <xf numFmtId="0" fontId="48" fillId="10" borderId="0" applyNumberFormat="0" applyBorder="0" applyAlignment="0" applyProtection="0">
      <alignment vertical="center"/>
    </xf>
    <xf numFmtId="0" fontId="38" fillId="2" borderId="0" applyNumberFormat="0" applyBorder="0" applyAlignment="0" applyProtection="0">
      <alignment vertical="center"/>
    </xf>
    <xf numFmtId="0" fontId="48" fillId="26" borderId="0" applyNumberFormat="0" applyBorder="0" applyAlignment="0" applyProtection="0">
      <alignment vertical="center"/>
    </xf>
    <xf numFmtId="0" fontId="48" fillId="15" borderId="0" applyNumberFormat="0" applyBorder="0" applyAlignment="0" applyProtection="0">
      <alignment vertical="center"/>
    </xf>
    <xf numFmtId="0" fontId="38" fillId="6" borderId="0" applyNumberFormat="0" applyBorder="0" applyAlignment="0" applyProtection="0">
      <alignment vertical="center"/>
    </xf>
    <xf numFmtId="0" fontId="48" fillId="18" borderId="0" applyNumberFormat="0" applyBorder="0" applyAlignment="0" applyProtection="0">
      <alignment vertical="center"/>
    </xf>
    <xf numFmtId="0" fontId="47" fillId="0" borderId="0"/>
  </cellStyleXfs>
  <cellXfs count="111">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Border="1" applyAlignment="1">
      <alignment horizontal="right" vertical="center" wrapText="1"/>
    </xf>
    <xf numFmtId="0" fontId="4" fillId="0" borderId="1" xfId="0" applyFont="1" applyBorder="1" applyAlignment="1">
      <alignment vertical="center" wrapText="1"/>
    </xf>
    <xf numFmtId="0" fontId="5" fillId="0" borderId="1" xfId="0" applyFont="1" applyBorder="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6" fillId="0" borderId="1" xfId="0" applyNumberFormat="1" applyFont="1" applyBorder="1" applyAlignment="1">
      <alignment horizontal="left" vertical="center" wrapText="1"/>
    </xf>
    <xf numFmtId="0" fontId="5" fillId="0" borderId="1" xfId="0" applyFont="1" applyBorder="1" applyAlignment="1">
      <alignment vertical="center" wrapText="1"/>
    </xf>
    <xf numFmtId="0" fontId="4" fillId="0" borderId="2" xfId="0" applyFont="1" applyBorder="1" applyAlignment="1">
      <alignment vertical="center" wrapText="1"/>
    </xf>
    <xf numFmtId="0" fontId="5" fillId="0" borderId="2"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xf>
    <xf numFmtId="0" fontId="7" fillId="0" borderId="1" xfId="0" applyFont="1" applyFill="1" applyBorder="1" applyAlignment="1">
      <alignment horizontal="center" vertical="center"/>
    </xf>
    <xf numFmtId="0" fontId="8" fillId="0" borderId="1" xfId="0" applyFont="1" applyBorder="1" applyAlignment="1">
      <alignment horizontal="center" vertical="center"/>
    </xf>
    <xf numFmtId="0" fontId="9" fillId="0" borderId="1" xfId="0" applyFont="1" applyFill="1" applyBorder="1" applyAlignment="1">
      <alignment horizontal="center" vertical="center"/>
    </xf>
    <xf numFmtId="0" fontId="10" fillId="0" borderId="0" xfId="0" applyFont="1" applyBorder="1" applyAlignment="1">
      <alignment horizontal="center" vertical="center" wrapText="1"/>
    </xf>
    <xf numFmtId="0" fontId="5" fillId="0" borderId="3" xfId="0" applyFont="1" applyBorder="1" applyAlignment="1">
      <alignmen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lignment vertical="center"/>
    </xf>
    <xf numFmtId="0" fontId="0" fillId="0" borderId="0" xfId="0" applyFont="1" applyAlignment="1">
      <alignment horizontal="center" vertical="center"/>
    </xf>
    <xf numFmtId="0" fontId="11" fillId="0" borderId="0" xfId="0" applyFont="1" applyBorder="1" applyAlignment="1">
      <alignment horizontal="center" vertical="center" wrapText="1"/>
    </xf>
    <xf numFmtId="0" fontId="5" fillId="0" borderId="0" xfId="0" applyFont="1" applyBorder="1" applyAlignment="1">
      <alignment horizontal="right" vertical="center" wrapText="1"/>
    </xf>
    <xf numFmtId="0" fontId="4" fillId="0" borderId="7" xfId="0" applyFont="1" applyBorder="1" applyAlignment="1">
      <alignment horizontal="left" vertical="center" wrapText="1"/>
    </xf>
    <xf numFmtId="0" fontId="4" fillId="0" borderId="7" xfId="0" applyFont="1" applyFill="1" applyBorder="1" applyAlignment="1">
      <alignment horizontal="left" vertical="center"/>
    </xf>
    <xf numFmtId="0" fontId="4" fillId="0" borderId="7" xfId="0" applyFont="1" applyBorder="1" applyAlignment="1">
      <alignment horizontal="center" vertical="center" wrapText="1"/>
    </xf>
    <xf numFmtId="4" fontId="8" fillId="0" borderId="7" xfId="0" applyNumberFormat="1" applyFont="1" applyBorder="1" applyAlignment="1">
      <alignment horizontal="center" vertical="center" wrapText="1"/>
    </xf>
    <xf numFmtId="0" fontId="4" fillId="0" borderId="5" xfId="0" applyFont="1" applyBorder="1" applyAlignment="1">
      <alignment horizontal="left" vertical="center" wrapText="1"/>
    </xf>
    <xf numFmtId="0" fontId="5" fillId="0" borderId="5" xfId="0"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12" fillId="0" borderId="1" xfId="0" applyFont="1" applyBorder="1">
      <alignment vertical="center"/>
    </xf>
    <xf numFmtId="0" fontId="13" fillId="0" borderId="1" xfId="0" applyFont="1" applyBorder="1" applyAlignment="1">
      <alignment vertical="center" wrapText="1"/>
    </xf>
    <xf numFmtId="0" fontId="14"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6" fillId="0" borderId="7" xfId="0" applyFont="1" applyBorder="1" applyAlignment="1">
      <alignment horizontal="center" vertical="center" wrapText="1"/>
    </xf>
    <xf numFmtId="4" fontId="17" fillId="0" borderId="7" xfId="0" applyNumberFormat="1" applyFont="1" applyBorder="1" applyAlignment="1">
      <alignment horizontal="right" vertical="center"/>
    </xf>
    <xf numFmtId="0" fontId="5" fillId="0" borderId="7" xfId="0" applyFont="1" applyBorder="1" applyAlignment="1">
      <alignment horizontal="center" vertical="center"/>
    </xf>
    <xf numFmtId="4" fontId="8" fillId="0" borderId="7" xfId="0" applyNumberFormat="1" applyFont="1" applyBorder="1" applyAlignment="1">
      <alignment horizontal="right" vertical="center"/>
    </xf>
    <xf numFmtId="0" fontId="0" fillId="0" borderId="0" xfId="0" applyFont="1" applyAlignment="1">
      <alignment horizontal="left" vertical="center"/>
    </xf>
    <xf numFmtId="0" fontId="2" fillId="0" borderId="0" xfId="0" applyFont="1" applyBorder="1" applyAlignment="1">
      <alignment horizontal="right" vertical="center"/>
    </xf>
    <xf numFmtId="0" fontId="6" fillId="0" borderId="0" xfId="0" applyFont="1" applyBorder="1" applyAlignment="1">
      <alignment horizontal="center" vertical="center" wrapText="1"/>
    </xf>
    <xf numFmtId="0" fontId="2" fillId="0" borderId="0" xfId="0" applyFont="1" applyBorder="1" applyAlignment="1">
      <alignment horizontal="right" vertical="center" wrapText="1"/>
    </xf>
    <xf numFmtId="0" fontId="18" fillId="0" borderId="7" xfId="0" applyFont="1" applyBorder="1" applyAlignment="1">
      <alignment horizontal="center" vertical="center" wrapText="1"/>
    </xf>
    <xf numFmtId="4" fontId="19" fillId="0" borderId="7" xfId="0" applyNumberFormat="1" applyFont="1" applyBorder="1" applyAlignment="1">
      <alignment horizontal="right" vertical="center" wrapText="1"/>
    </xf>
    <xf numFmtId="0" fontId="20" fillId="0" borderId="7" xfId="0" applyFont="1" applyBorder="1" applyAlignment="1">
      <alignment horizontal="left" vertical="center"/>
    </xf>
    <xf numFmtId="0" fontId="20" fillId="0" borderId="7" xfId="0" applyFont="1" applyBorder="1">
      <alignment vertical="center"/>
    </xf>
    <xf numFmtId="4" fontId="21" fillId="0" borderId="7" xfId="0" applyNumberFormat="1" applyFont="1" applyBorder="1" applyAlignment="1">
      <alignment horizontal="right" vertical="center" wrapText="1"/>
    </xf>
    <xf numFmtId="0" fontId="20" fillId="0" borderId="7" xfId="0" applyFont="1" applyBorder="1" applyAlignment="1">
      <alignment horizontal="left" vertical="center" wrapText="1"/>
    </xf>
    <xf numFmtId="0" fontId="20" fillId="0" borderId="7" xfId="0" applyFont="1" applyBorder="1" applyAlignment="1">
      <alignment vertical="center" wrapText="1"/>
    </xf>
    <xf numFmtId="0" fontId="22" fillId="0" borderId="7"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wrapText="1"/>
    </xf>
    <xf numFmtId="0" fontId="22" fillId="0" borderId="3" xfId="0" applyFont="1" applyBorder="1" applyAlignment="1">
      <alignment horizontal="center" vertical="center"/>
    </xf>
    <xf numFmtId="0" fontId="23" fillId="0" borderId="7" xfId="0" applyFont="1" applyBorder="1" applyAlignment="1">
      <alignment horizontal="center" vertical="center"/>
    </xf>
    <xf numFmtId="4" fontId="24" fillId="0" borderId="7" xfId="0" applyNumberFormat="1" applyFont="1" applyBorder="1" applyAlignment="1">
      <alignment horizontal="right" vertical="center"/>
    </xf>
    <xf numFmtId="0" fontId="25" fillId="0" borderId="7" xfId="0" applyFont="1" applyBorder="1" applyAlignment="1">
      <alignment horizontal="left" vertical="center"/>
    </xf>
    <xf numFmtId="0" fontId="25" fillId="0" borderId="7" xfId="0" applyFont="1" applyBorder="1">
      <alignment vertical="center"/>
    </xf>
    <xf numFmtId="4" fontId="26" fillId="0" borderId="7" xfId="0" applyNumberFormat="1" applyFont="1" applyBorder="1" applyAlignment="1">
      <alignment horizontal="right" vertical="center"/>
    </xf>
    <xf numFmtId="0" fontId="25" fillId="0" borderId="7" xfId="0" applyFont="1" applyBorder="1" applyAlignment="1">
      <alignment horizontal="left" vertical="center" wrapText="1"/>
    </xf>
    <xf numFmtId="0" fontId="25" fillId="0" borderId="7" xfId="0" applyFont="1" applyBorder="1" applyAlignment="1">
      <alignment vertical="center" wrapText="1"/>
    </xf>
    <xf numFmtId="0" fontId="27" fillId="0" borderId="0" xfId="0" applyFont="1" applyBorder="1" applyAlignment="1">
      <alignment horizontal="right" vertical="center"/>
    </xf>
    <xf numFmtId="0" fontId="18" fillId="0" borderId="7" xfId="0" applyFont="1" applyBorder="1" applyAlignment="1">
      <alignment horizontal="center" vertical="center"/>
    </xf>
    <xf numFmtId="0" fontId="4" fillId="0" borderId="7" xfId="0" applyFont="1" applyBorder="1" applyAlignment="1">
      <alignment horizontal="center" vertical="center"/>
    </xf>
    <xf numFmtId="4" fontId="21" fillId="0" borderId="7" xfId="0" applyNumberFormat="1" applyFont="1" applyBorder="1" applyAlignment="1">
      <alignment horizontal="right" vertical="center"/>
    </xf>
    <xf numFmtId="0" fontId="6" fillId="0" borderId="0" xfId="0" applyFont="1" applyBorder="1">
      <alignment vertical="center"/>
    </xf>
    <xf numFmtId="0" fontId="28" fillId="0" borderId="1" xfId="49" applyNumberFormat="1" applyFont="1" applyFill="1" applyBorder="1" applyAlignment="1" applyProtection="1">
      <alignment horizontal="left" vertical="center"/>
    </xf>
    <xf numFmtId="4" fontId="28" fillId="0" borderId="8" xfId="49" applyNumberFormat="1" applyFont="1" applyFill="1" applyBorder="1" applyAlignment="1">
      <alignment horizontal="right" vertical="center" wrapText="1"/>
    </xf>
    <xf numFmtId="0" fontId="28" fillId="0" borderId="1" xfId="49" applyNumberFormat="1" applyFont="1" applyFill="1" applyBorder="1" applyAlignment="1" applyProtection="1">
      <alignment horizontal="left" vertical="center" wrapText="1"/>
    </xf>
    <xf numFmtId="4" fontId="28" fillId="0" borderId="1" xfId="49" applyNumberFormat="1" applyFont="1" applyBorder="1" applyAlignment="1">
      <alignment vertical="center" wrapText="1"/>
    </xf>
    <xf numFmtId="0" fontId="28" fillId="0" borderId="9" xfId="49" applyFont="1" applyFill="1" applyBorder="1" applyAlignment="1">
      <alignment horizontal="left" vertical="center"/>
    </xf>
    <xf numFmtId="4" fontId="28" fillId="0" borderId="1" xfId="49" applyNumberFormat="1" applyFont="1" applyFill="1" applyBorder="1" applyAlignment="1" applyProtection="1">
      <alignment horizontal="right" vertical="center" wrapText="1"/>
    </xf>
    <xf numFmtId="0" fontId="28" fillId="0" borderId="6" xfId="49" applyFont="1" applyBorder="1" applyAlignment="1">
      <alignment horizontal="left" vertical="center" wrapText="1"/>
    </xf>
    <xf numFmtId="0" fontId="28" fillId="0" borderId="1" xfId="49" applyFont="1" applyFill="1" applyBorder="1" applyAlignment="1">
      <alignment horizontal="left" vertical="center"/>
    </xf>
    <xf numFmtId="4" fontId="28" fillId="0" borderId="10" xfId="49" applyNumberFormat="1" applyFont="1" applyFill="1" applyBorder="1" applyAlignment="1">
      <alignment horizontal="right" vertical="center" wrapText="1"/>
    </xf>
    <xf numFmtId="0" fontId="28" fillId="0" borderId="1" xfId="49" applyFont="1" applyFill="1" applyBorder="1" applyAlignment="1">
      <alignment horizontal="left" vertical="center" wrapText="1"/>
    </xf>
    <xf numFmtId="0" fontId="2" fillId="0" borderId="0" xfId="0" applyFont="1" applyBorder="1">
      <alignment vertical="center"/>
    </xf>
    <xf numFmtId="0" fontId="29" fillId="0" borderId="0" xfId="0" applyFont="1" applyBorder="1" applyAlignment="1">
      <alignment horizontal="center" vertical="center"/>
    </xf>
    <xf numFmtId="0" fontId="30" fillId="0" borderId="7" xfId="0" applyFont="1" applyBorder="1" applyAlignment="1">
      <alignment horizontal="center" vertical="center"/>
    </xf>
    <xf numFmtId="0" fontId="16" fillId="0" borderId="7" xfId="0" applyFont="1" applyBorder="1" applyAlignment="1">
      <alignment horizontal="center" vertical="center"/>
    </xf>
    <xf numFmtId="0" fontId="5" fillId="0" borderId="7" xfId="0" applyFont="1" applyBorder="1" applyAlignment="1">
      <alignment horizontal="left" vertical="center"/>
    </xf>
    <xf numFmtId="0" fontId="5" fillId="0" borderId="7" xfId="0" applyFont="1" applyBorder="1">
      <alignment vertical="center"/>
    </xf>
    <xf numFmtId="0" fontId="5" fillId="0" borderId="7" xfId="0" applyFont="1" applyBorder="1" applyAlignment="1">
      <alignment horizontal="left" vertical="center" wrapText="1"/>
    </xf>
    <xf numFmtId="0" fontId="5" fillId="0" borderId="7" xfId="0" applyFont="1" applyBorder="1" applyAlignment="1">
      <alignment vertical="center" wrapText="1"/>
    </xf>
    <xf numFmtId="0" fontId="31" fillId="0" borderId="0" xfId="0" applyFont="1" applyAlignment="1">
      <alignment horizontal="center" vertical="center" wrapText="1"/>
    </xf>
    <xf numFmtId="0" fontId="2" fillId="0" borderId="0" xfId="0" applyFont="1" applyAlignment="1">
      <alignment horizontal="center" vertical="center"/>
    </xf>
    <xf numFmtId="0" fontId="32" fillId="0" borderId="1" xfId="0"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0" fontId="2" fillId="0" borderId="0" xfId="0" applyFont="1" applyBorder="1" applyAlignment="1">
      <alignment horizontal="left" vertical="center"/>
    </xf>
    <xf numFmtId="0" fontId="31" fillId="0" borderId="0" xfId="0" applyFont="1" applyBorder="1" applyAlignment="1">
      <alignment horizontal="center" vertical="center" wrapText="1"/>
    </xf>
    <xf numFmtId="0" fontId="30" fillId="0" borderId="7" xfId="0" applyFont="1" applyBorder="1" applyAlignment="1">
      <alignment horizontal="center" vertical="center" wrapText="1"/>
    </xf>
    <xf numFmtId="4" fontId="8" fillId="0" borderId="7" xfId="0" applyNumberFormat="1" applyFont="1" applyBorder="1" applyAlignment="1">
      <alignment horizontal="right" vertical="center" wrapText="1"/>
    </xf>
    <xf numFmtId="0" fontId="34" fillId="0" borderId="0" xfId="0" applyFont="1" applyBorder="1" applyAlignment="1">
      <alignment vertical="center" wrapText="1"/>
    </xf>
    <xf numFmtId="4" fontId="19" fillId="0" borderId="7" xfId="0" applyNumberFormat="1" applyFont="1" applyBorder="1" applyAlignment="1">
      <alignment horizontal="right" vertical="center"/>
    </xf>
    <xf numFmtId="0" fontId="6" fillId="0" borderId="7" xfId="0" applyFont="1" applyBorder="1" applyAlignment="1">
      <alignment vertical="center" wrapText="1"/>
    </xf>
    <xf numFmtId="0" fontId="6" fillId="0" borderId="7" xfId="0" applyFont="1" applyBorder="1" applyAlignment="1">
      <alignment horizontal="right" vertical="center" wrapText="1"/>
    </xf>
    <xf numFmtId="0" fontId="35"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0"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E11" sqref="E11"/>
    </sheetView>
  </sheetViews>
  <sheetFormatPr defaultColWidth="10" defaultRowHeight="13.5"/>
  <cols>
    <col min="1" max="1" width="85.5" customWidth="1"/>
  </cols>
  <sheetData>
    <row r="1" ht="66.4" customHeight="1" spans="1:1">
      <c r="A1" s="1"/>
    </row>
    <row r="2" ht="90.55" customHeight="1" spans="1:1">
      <c r="A2" s="105" t="s">
        <v>0</v>
      </c>
    </row>
    <row r="3" ht="16.35" customHeight="1" spans="1:1">
      <c r="A3" s="106"/>
    </row>
    <row r="4" ht="52.6" customHeight="1" spans="1:1">
      <c r="A4" s="107" t="s">
        <v>1</v>
      </c>
    </row>
    <row r="5" ht="16.35" customHeight="1" spans="1:1">
      <c r="A5" s="106"/>
    </row>
    <row r="6" ht="16.35" customHeight="1" spans="1:1">
      <c r="A6" s="106"/>
    </row>
    <row r="7" ht="29.3" customHeight="1" spans="1:1">
      <c r="A7" s="108" t="s">
        <v>2</v>
      </c>
    </row>
    <row r="8" ht="16.35" customHeight="1" spans="1:1">
      <c r="A8" s="109"/>
    </row>
    <row r="9" ht="31.9" customHeight="1" spans="1:1">
      <c r="A9" s="108" t="s">
        <v>3</v>
      </c>
    </row>
    <row r="10" ht="16.35" customHeight="1" spans="1:1">
      <c r="A10" s="108"/>
    </row>
    <row r="11" ht="54.3" customHeight="1" spans="1:1">
      <c r="A11" s="110"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B9" sqref="B9:M9"/>
    </sheetView>
  </sheetViews>
  <sheetFormatPr defaultColWidth="10" defaultRowHeight="13.5"/>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1"/>
      <c r="B1" s="2" t="s">
        <v>275</v>
      </c>
      <c r="C1" s="1"/>
      <c r="D1" s="1"/>
      <c r="E1" s="1"/>
      <c r="F1" s="1"/>
      <c r="G1" s="1"/>
      <c r="H1" s="1"/>
      <c r="I1" s="1"/>
      <c r="J1" s="1"/>
      <c r="K1" s="1"/>
      <c r="L1" s="1"/>
      <c r="M1" s="1"/>
    </row>
    <row r="2" ht="16.35" customHeight="1" spans="2:13">
      <c r="B2" s="42" t="s">
        <v>276</v>
      </c>
      <c r="C2" s="42"/>
      <c r="D2" s="42"/>
      <c r="E2" s="42"/>
      <c r="F2" s="42"/>
      <c r="G2" s="42"/>
      <c r="H2" s="42"/>
      <c r="I2" s="42"/>
      <c r="J2" s="42"/>
      <c r="K2" s="42"/>
      <c r="L2" s="42"/>
      <c r="M2" s="42"/>
    </row>
    <row r="3" ht="16.35" customHeight="1" spans="2:13">
      <c r="B3" s="42"/>
      <c r="C3" s="42"/>
      <c r="D3" s="42"/>
      <c r="E3" s="42"/>
      <c r="F3" s="42"/>
      <c r="G3" s="42"/>
      <c r="H3" s="42"/>
      <c r="I3" s="42"/>
      <c r="J3" s="42"/>
      <c r="K3" s="42"/>
      <c r="L3" s="42"/>
      <c r="M3" s="42"/>
    </row>
    <row r="4" ht="16.35" customHeight="1" spans="2:13">
      <c r="B4" s="1"/>
      <c r="C4" s="1"/>
      <c r="D4" s="1"/>
      <c r="E4" s="1"/>
      <c r="F4" s="1"/>
      <c r="G4" s="1"/>
      <c r="H4" s="1"/>
      <c r="I4" s="1"/>
      <c r="J4" s="1"/>
      <c r="K4" s="1"/>
      <c r="L4" s="1"/>
      <c r="M4" s="1"/>
    </row>
    <row r="5" ht="21.55" customHeight="1" spans="2:13">
      <c r="B5" s="1"/>
      <c r="C5" s="1"/>
      <c r="D5" s="1"/>
      <c r="E5" s="1"/>
      <c r="F5" s="1"/>
      <c r="G5" s="1"/>
      <c r="H5" s="1"/>
      <c r="I5" s="1"/>
      <c r="J5" s="1"/>
      <c r="K5" s="1"/>
      <c r="L5" s="1"/>
      <c r="M5" s="49" t="s">
        <v>7</v>
      </c>
    </row>
    <row r="6" ht="65.55" customHeight="1" spans="2:13">
      <c r="B6" s="43" t="s">
        <v>277</v>
      </c>
      <c r="C6" s="43" t="s">
        <v>10</v>
      </c>
      <c r="D6" s="43" t="s">
        <v>40</v>
      </c>
      <c r="E6" s="43" t="s">
        <v>190</v>
      </c>
      <c r="F6" s="43" t="s">
        <v>191</v>
      </c>
      <c r="G6" s="43" t="s">
        <v>192</v>
      </c>
      <c r="H6" s="43" t="s">
        <v>193</v>
      </c>
      <c r="I6" s="43" t="s">
        <v>194</v>
      </c>
      <c r="J6" s="43" t="s">
        <v>195</v>
      </c>
      <c r="K6" s="43" t="s">
        <v>196</v>
      </c>
      <c r="L6" s="43" t="s">
        <v>197</v>
      </c>
      <c r="M6" s="43" t="s">
        <v>198</v>
      </c>
    </row>
    <row r="7" ht="23.25" customHeight="1" spans="2:13">
      <c r="B7" s="44" t="s">
        <v>12</v>
      </c>
      <c r="C7" s="44"/>
      <c r="D7" s="45"/>
      <c r="E7" s="45"/>
      <c r="F7" s="45"/>
      <c r="G7" s="45"/>
      <c r="H7" s="45"/>
      <c r="I7" s="45"/>
      <c r="J7" s="45"/>
      <c r="K7" s="45"/>
      <c r="L7" s="45"/>
      <c r="M7" s="45"/>
    </row>
    <row r="8" ht="21.55" customHeight="1" spans="2:13">
      <c r="B8" s="46"/>
      <c r="C8" s="46"/>
      <c r="D8" s="47"/>
      <c r="E8" s="47"/>
      <c r="F8" s="47"/>
      <c r="G8" s="47"/>
      <c r="H8" s="47"/>
      <c r="I8" s="47"/>
      <c r="J8" s="47"/>
      <c r="K8" s="47"/>
      <c r="L8" s="47"/>
      <c r="M8" s="47"/>
    </row>
    <row r="9" ht="24" customHeight="1" spans="2:13">
      <c r="B9" s="48" t="s">
        <v>278</v>
      </c>
      <c r="C9" s="48"/>
      <c r="D9" s="48"/>
      <c r="E9" s="48"/>
      <c r="F9" s="48"/>
      <c r="G9" s="48"/>
      <c r="H9" s="48"/>
      <c r="I9" s="48"/>
      <c r="J9" s="48"/>
      <c r="K9" s="48"/>
      <c r="L9" s="48"/>
      <c r="M9" s="48"/>
    </row>
  </sheetData>
  <mergeCells count="3">
    <mergeCell ref="B7:C7"/>
    <mergeCell ref="B9:M9"/>
    <mergeCell ref="B2:M3"/>
  </mergeCells>
  <printOptions horizontalCentered="1"/>
  <pageMargins left="0.195999994874001" right="0.195999994874001"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selection activeCell="C14" sqref="C14"/>
    </sheetView>
  </sheetViews>
  <sheetFormatPr defaultColWidth="10" defaultRowHeight="13.5" outlineLevelCol="7"/>
  <cols>
    <col min="1" max="1" width="0.266666666666667" customWidth="1"/>
    <col min="2" max="2" width="19.675" customWidth="1"/>
    <col min="3" max="3" width="53.4666666666667" customWidth="1"/>
    <col min="4" max="4" width="16.6916666666667" customWidth="1"/>
    <col min="5" max="5" width="16.2833333333333" customWidth="1"/>
    <col min="6" max="6" width="15.2" customWidth="1"/>
    <col min="7" max="7" width="12.25" customWidth="1"/>
    <col min="8" max="8" width="11.625" customWidth="1"/>
    <col min="9" max="9" width="9.76666666666667" customWidth="1"/>
  </cols>
  <sheetData>
    <row r="1" ht="16.35" customHeight="1" spans="1:8">
      <c r="A1" s="1"/>
      <c r="B1" s="2" t="s">
        <v>279</v>
      </c>
      <c r="C1" s="1"/>
      <c r="D1" s="1"/>
      <c r="E1" s="1"/>
      <c r="F1" s="1"/>
      <c r="H1" s="1"/>
    </row>
    <row r="2" ht="16.35" customHeight="1" spans="2:8">
      <c r="B2" s="29" t="s">
        <v>280</v>
      </c>
      <c r="C2" s="29"/>
      <c r="D2" s="29"/>
      <c r="E2" s="29"/>
      <c r="F2" s="29"/>
      <c r="G2" s="29"/>
      <c r="H2" s="29"/>
    </row>
    <row r="3" ht="16.35" customHeight="1" spans="2:8">
      <c r="B3" s="29"/>
      <c r="C3" s="29"/>
      <c r="D3" s="29"/>
      <c r="E3" s="29"/>
      <c r="F3" s="29"/>
      <c r="G3" s="29"/>
      <c r="H3" s="29"/>
    </row>
    <row r="4" ht="16.35" customHeight="1"/>
    <row r="5" ht="19.8" customHeight="1" spans="8:8">
      <c r="H5" s="30" t="s">
        <v>7</v>
      </c>
    </row>
    <row r="6" ht="37.95" customHeight="1" spans="2:8">
      <c r="B6" s="31" t="s">
        <v>281</v>
      </c>
      <c r="C6" s="32" t="s">
        <v>282</v>
      </c>
      <c r="D6" s="32"/>
      <c r="E6" s="33" t="s">
        <v>283</v>
      </c>
      <c r="F6" s="34">
        <v>4099.5</v>
      </c>
      <c r="G6" s="34"/>
      <c r="H6" s="34"/>
    </row>
    <row r="7" ht="194" customHeight="1" spans="2:8">
      <c r="B7" s="35" t="s">
        <v>284</v>
      </c>
      <c r="C7" s="36" t="s">
        <v>285</v>
      </c>
      <c r="D7" s="36"/>
      <c r="E7" s="36"/>
      <c r="F7" s="36"/>
      <c r="G7" s="36"/>
      <c r="H7" s="36"/>
    </row>
    <row r="8" ht="23.25" customHeight="1" spans="2:8">
      <c r="B8" s="9" t="s">
        <v>286</v>
      </c>
      <c r="C8" s="9" t="s">
        <v>287</v>
      </c>
      <c r="D8" s="9" t="s">
        <v>288</v>
      </c>
      <c r="E8" s="9" t="s">
        <v>289</v>
      </c>
      <c r="F8" s="9" t="s">
        <v>290</v>
      </c>
      <c r="G8" s="9" t="s">
        <v>291</v>
      </c>
      <c r="H8" s="9" t="s">
        <v>292</v>
      </c>
    </row>
    <row r="9" ht="24" customHeight="1" spans="2:8">
      <c r="B9" s="9"/>
      <c r="C9" s="5" t="s">
        <v>293</v>
      </c>
      <c r="D9" s="10">
        <v>20</v>
      </c>
      <c r="E9" s="37" t="s">
        <v>294</v>
      </c>
      <c r="F9" s="37">
        <v>10000</v>
      </c>
      <c r="G9" s="10" t="s">
        <v>295</v>
      </c>
      <c r="H9" s="10" t="s">
        <v>296</v>
      </c>
    </row>
    <row r="10" ht="24" customHeight="1" spans="2:8">
      <c r="B10" s="9"/>
      <c r="C10" s="38" t="s">
        <v>297</v>
      </c>
      <c r="D10" s="39">
        <v>20</v>
      </c>
      <c r="E10" s="37" t="s">
        <v>294</v>
      </c>
      <c r="F10" s="37">
        <v>51.1</v>
      </c>
      <c r="G10" s="37" t="s">
        <v>298</v>
      </c>
      <c r="H10" s="10" t="s">
        <v>296</v>
      </c>
    </row>
    <row r="11" ht="24" customHeight="1" spans="2:8">
      <c r="B11" s="9"/>
      <c r="C11" s="38" t="s">
        <v>299</v>
      </c>
      <c r="D11" s="39">
        <v>10</v>
      </c>
      <c r="E11" s="37" t="s">
        <v>294</v>
      </c>
      <c r="F11" s="37">
        <v>6</v>
      </c>
      <c r="G11" s="37" t="s">
        <v>300</v>
      </c>
      <c r="H11" s="10" t="s">
        <v>296</v>
      </c>
    </row>
    <row r="12" ht="24" customHeight="1" spans="2:8">
      <c r="B12" s="9"/>
      <c r="C12" s="40" t="s">
        <v>301</v>
      </c>
      <c r="D12" s="39">
        <v>10</v>
      </c>
      <c r="E12" s="37" t="s">
        <v>294</v>
      </c>
      <c r="F12" s="37">
        <v>600</v>
      </c>
      <c r="G12" s="37" t="s">
        <v>302</v>
      </c>
      <c r="H12" s="10" t="s">
        <v>296</v>
      </c>
    </row>
    <row r="13" ht="24" customHeight="1" spans="2:8">
      <c r="B13" s="9"/>
      <c r="C13" s="41" t="s">
        <v>303</v>
      </c>
      <c r="D13" s="39">
        <v>10</v>
      </c>
      <c r="E13" s="37" t="s">
        <v>294</v>
      </c>
      <c r="F13" s="37">
        <v>100</v>
      </c>
      <c r="G13" s="37" t="s">
        <v>304</v>
      </c>
      <c r="H13" s="10" t="s">
        <v>296</v>
      </c>
    </row>
    <row r="14" ht="24" customHeight="1" spans="2:8">
      <c r="B14" s="9"/>
      <c r="C14" s="41" t="s">
        <v>305</v>
      </c>
      <c r="D14" s="39">
        <v>20</v>
      </c>
      <c r="E14" s="37" t="s">
        <v>294</v>
      </c>
      <c r="F14" s="37">
        <v>100</v>
      </c>
      <c r="G14" s="37" t="s">
        <v>304</v>
      </c>
      <c r="H14" s="10" t="s">
        <v>296</v>
      </c>
    </row>
    <row r="15" ht="24" customHeight="1" spans="2:8">
      <c r="B15" s="9"/>
      <c r="C15" s="38" t="s">
        <v>306</v>
      </c>
      <c r="D15" s="39">
        <v>10</v>
      </c>
      <c r="E15" s="37" t="s">
        <v>294</v>
      </c>
      <c r="F15" s="37">
        <v>100</v>
      </c>
      <c r="G15" s="37" t="s">
        <v>304</v>
      </c>
      <c r="H15" s="10" t="s">
        <v>296</v>
      </c>
    </row>
    <row r="16" ht="23" customHeight="1" spans="2:8">
      <c r="B16" s="28" t="s">
        <v>307</v>
      </c>
      <c r="C16" s="28"/>
      <c r="D16" s="28"/>
      <c r="E16" s="28"/>
      <c r="F16" s="28"/>
      <c r="G16" s="28"/>
      <c r="H16" s="28"/>
    </row>
  </sheetData>
  <mergeCells count="6">
    <mergeCell ref="C6:D6"/>
    <mergeCell ref="F6:H6"/>
    <mergeCell ref="C7:H7"/>
    <mergeCell ref="B16:H16"/>
    <mergeCell ref="B8:B15"/>
    <mergeCell ref="B2:H3"/>
  </mergeCells>
  <printOptions horizontalCentered="1"/>
  <pageMargins left="0.0780000016093254" right="0.0780000016093254" top="0.39300000667572"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F15" sqref="F15"/>
    </sheetView>
  </sheetViews>
  <sheetFormatPr defaultColWidth="10" defaultRowHeight="13.5" outlineLevelCol="7"/>
  <cols>
    <col min="1" max="1" width="0.816666666666667" customWidth="1"/>
    <col min="2" max="2" width="17.9083333333333" customWidth="1"/>
    <col min="3" max="3" width="18.725" customWidth="1"/>
    <col min="4" max="4" width="17.1" customWidth="1"/>
    <col min="5" max="5" width="14.5166666666667" customWidth="1"/>
    <col min="6" max="6" width="15.0666666666667" customWidth="1"/>
    <col min="7" max="7" width="18.8666666666667" customWidth="1"/>
    <col min="8" max="8" width="19.95" customWidth="1"/>
  </cols>
  <sheetData>
    <row r="1" ht="16.35" customHeight="1" spans="1:8">
      <c r="A1" s="1"/>
      <c r="B1" s="2" t="s">
        <v>308</v>
      </c>
      <c r="C1" s="1"/>
      <c r="D1" s="1"/>
      <c r="F1" s="1"/>
      <c r="G1" s="1"/>
      <c r="H1" s="1"/>
    </row>
    <row r="2" ht="64.65" customHeight="1" spans="1:8">
      <c r="A2" s="1"/>
      <c r="B2" s="20" t="s">
        <v>309</v>
      </c>
      <c r="C2" s="20"/>
      <c r="D2" s="20"/>
      <c r="E2" s="20"/>
      <c r="F2" s="20"/>
      <c r="G2" s="20"/>
      <c r="H2" s="20"/>
    </row>
    <row r="3" ht="29.3" customHeight="1" spans="2:8">
      <c r="B3" s="4" t="s">
        <v>310</v>
      </c>
      <c r="C3" s="5" t="s">
        <v>1</v>
      </c>
      <c r="D3" s="5"/>
      <c r="E3" s="5"/>
      <c r="F3" s="5"/>
      <c r="G3" s="5"/>
      <c r="H3" s="6" t="s">
        <v>7</v>
      </c>
    </row>
    <row r="4" ht="31.05" customHeight="1" spans="2:8">
      <c r="B4" s="7" t="s">
        <v>311</v>
      </c>
      <c r="C4" s="8"/>
      <c r="D4" s="8"/>
      <c r="E4" s="8"/>
      <c r="F4" s="9" t="s">
        <v>312</v>
      </c>
      <c r="G4" s="10" t="s">
        <v>1</v>
      </c>
      <c r="H4" s="10"/>
    </row>
    <row r="5" ht="31.05" customHeight="1" spans="2:8">
      <c r="B5" s="7" t="s">
        <v>313</v>
      </c>
      <c r="C5" s="11"/>
      <c r="D5" s="11"/>
      <c r="E5" s="11"/>
      <c r="F5" s="11"/>
      <c r="G5" s="11"/>
      <c r="H5" s="11"/>
    </row>
    <row r="6" ht="41.4" customHeight="1" spans="2:8">
      <c r="B6" s="7" t="s">
        <v>314</v>
      </c>
      <c r="C6" s="12"/>
      <c r="D6" s="12"/>
      <c r="E6" s="12"/>
      <c r="F6" s="12"/>
      <c r="G6" s="12"/>
      <c r="H6" s="12"/>
    </row>
    <row r="7" ht="43.1" customHeight="1" spans="2:8">
      <c r="B7" s="7" t="s">
        <v>315</v>
      </c>
      <c r="C7" s="12"/>
      <c r="D7" s="12"/>
      <c r="E7" s="12"/>
      <c r="F7" s="12"/>
      <c r="G7" s="12"/>
      <c r="H7" s="12"/>
    </row>
    <row r="8" ht="39.65" customHeight="1" spans="2:8">
      <c r="B8" s="13" t="s">
        <v>316</v>
      </c>
      <c r="C8" s="14"/>
      <c r="D8" s="21"/>
      <c r="E8" s="21"/>
      <c r="F8" s="21"/>
      <c r="G8" s="21"/>
      <c r="H8" s="21"/>
    </row>
    <row r="9" ht="19.8" customHeight="1" spans="2:8">
      <c r="B9" s="9" t="s">
        <v>286</v>
      </c>
      <c r="C9" s="9" t="s">
        <v>287</v>
      </c>
      <c r="D9" s="22" t="s">
        <v>288</v>
      </c>
      <c r="E9" s="23" t="s">
        <v>289</v>
      </c>
      <c r="F9" s="23" t="s">
        <v>290</v>
      </c>
      <c r="G9" s="23" t="s">
        <v>291</v>
      </c>
      <c r="H9" s="23" t="s">
        <v>292</v>
      </c>
    </row>
    <row r="10" ht="27" customHeight="1" spans="2:8">
      <c r="B10" s="9"/>
      <c r="C10" s="5"/>
      <c r="D10" s="24"/>
      <c r="E10" s="25"/>
      <c r="F10" s="18"/>
      <c r="G10" s="25"/>
      <c r="H10" s="25"/>
    </row>
    <row r="11" ht="27" customHeight="1" spans="2:8">
      <c r="B11" s="9"/>
      <c r="C11" s="15"/>
      <c r="D11" s="26"/>
      <c r="E11" s="27"/>
      <c r="F11" s="27"/>
      <c r="G11" s="27"/>
      <c r="H11" s="27"/>
    </row>
    <row r="12" ht="27" customHeight="1" spans="2:8">
      <c r="B12" s="9"/>
      <c r="C12" s="15"/>
      <c r="D12" s="26"/>
      <c r="E12" s="27"/>
      <c r="F12" s="27"/>
      <c r="G12" s="27"/>
      <c r="H12" s="27"/>
    </row>
    <row r="13" spans="2:8">
      <c r="B13" s="28" t="s">
        <v>317</v>
      </c>
      <c r="C13" s="28"/>
      <c r="D13" s="28"/>
      <c r="E13" s="28"/>
      <c r="F13" s="28"/>
      <c r="G13" s="28"/>
      <c r="H13" s="28"/>
    </row>
  </sheetData>
  <mergeCells count="10">
    <mergeCell ref="B2:H2"/>
    <mergeCell ref="C3:G3"/>
    <mergeCell ref="C4:E4"/>
    <mergeCell ref="G4:H4"/>
    <mergeCell ref="C5:H5"/>
    <mergeCell ref="C6:H6"/>
    <mergeCell ref="C7:H7"/>
    <mergeCell ref="C8:H8"/>
    <mergeCell ref="B13:H13"/>
    <mergeCell ref="B9:B12"/>
  </mergeCells>
  <pageMargins left="0.75" right="0.75" top="0.270000010728836" bottom="0.270000010728836"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B2" sqref="B2:H2"/>
    </sheetView>
  </sheetViews>
  <sheetFormatPr defaultColWidth="10" defaultRowHeight="13.5" outlineLevelCol="7"/>
  <cols>
    <col min="1" max="1" width="0.541666666666667" customWidth="1"/>
    <col min="2" max="2" width="15.7416666666667" customWidth="1"/>
    <col min="3" max="3" width="16.9583333333333" customWidth="1"/>
    <col min="4" max="4" width="16.5583333333333" customWidth="1"/>
    <col min="5" max="6" width="15.4666666666667" customWidth="1"/>
    <col min="7" max="7" width="19.2666666666667" customWidth="1"/>
    <col min="8" max="8" width="19.95" customWidth="1"/>
    <col min="9" max="9" width="9.76666666666667" customWidth="1"/>
  </cols>
  <sheetData>
    <row r="1" ht="16.35" customHeight="1" spans="1:8">
      <c r="A1" s="1"/>
      <c r="B1" s="2" t="s">
        <v>318</v>
      </c>
      <c r="C1" s="1"/>
      <c r="D1" s="1"/>
      <c r="F1" s="1"/>
      <c r="G1" s="1"/>
      <c r="H1" s="1"/>
    </row>
    <row r="2" ht="64.65" customHeight="1" spans="1:8">
      <c r="A2" s="1"/>
      <c r="B2" s="3" t="s">
        <v>319</v>
      </c>
      <c r="C2" s="3"/>
      <c r="D2" s="3"/>
      <c r="E2" s="3"/>
      <c r="F2" s="3"/>
      <c r="G2" s="3"/>
      <c r="H2" s="3"/>
    </row>
    <row r="3" ht="25.85" customHeight="1" spans="2:8">
      <c r="B3" s="4" t="s">
        <v>310</v>
      </c>
      <c r="C3" s="5" t="s">
        <v>1</v>
      </c>
      <c r="D3" s="5"/>
      <c r="E3" s="5"/>
      <c r="F3" s="5"/>
      <c r="G3" s="5"/>
      <c r="H3" s="6" t="s">
        <v>7</v>
      </c>
    </row>
    <row r="4" ht="28.45" customHeight="1" spans="2:8">
      <c r="B4" s="7" t="s">
        <v>311</v>
      </c>
      <c r="C4" s="8" t="s">
        <v>320</v>
      </c>
      <c r="D4" s="8"/>
      <c r="E4" s="8"/>
      <c r="F4" s="9" t="s">
        <v>312</v>
      </c>
      <c r="G4" s="10" t="s">
        <v>1</v>
      </c>
      <c r="H4" s="10"/>
    </row>
    <row r="5" ht="25.85" customHeight="1" spans="2:8">
      <c r="B5" s="7" t="s">
        <v>313</v>
      </c>
      <c r="C5" s="11">
        <v>98</v>
      </c>
      <c r="D5" s="11"/>
      <c r="E5" s="11"/>
      <c r="F5" s="11"/>
      <c r="G5" s="11"/>
      <c r="H5" s="11"/>
    </row>
    <row r="6" ht="41.4" customHeight="1" spans="2:8">
      <c r="B6" s="7" t="s">
        <v>314</v>
      </c>
      <c r="C6" s="12" t="s">
        <v>321</v>
      </c>
      <c r="D6" s="12"/>
      <c r="E6" s="12"/>
      <c r="F6" s="12"/>
      <c r="G6" s="12"/>
      <c r="H6" s="12"/>
    </row>
    <row r="7" ht="43.1" customHeight="1" spans="2:8">
      <c r="B7" s="7" t="s">
        <v>315</v>
      </c>
      <c r="C7" s="12" t="s">
        <v>322</v>
      </c>
      <c r="D7" s="12"/>
      <c r="E7" s="12"/>
      <c r="F7" s="12"/>
      <c r="G7" s="12"/>
      <c r="H7" s="12"/>
    </row>
    <row r="8" ht="39.65" customHeight="1" spans="2:8">
      <c r="B8" s="13" t="s">
        <v>316</v>
      </c>
      <c r="C8" s="14" t="s">
        <v>323</v>
      </c>
      <c r="D8" s="14"/>
      <c r="E8" s="14"/>
      <c r="F8" s="14"/>
      <c r="G8" s="14"/>
      <c r="H8" s="14"/>
    </row>
    <row r="9" ht="19.8" customHeight="1" spans="2:8">
      <c r="B9" s="9" t="s">
        <v>286</v>
      </c>
      <c r="C9" s="9" t="s">
        <v>287</v>
      </c>
      <c r="D9" s="9" t="s">
        <v>288</v>
      </c>
      <c r="E9" s="9" t="s">
        <v>289</v>
      </c>
      <c r="F9" s="9" t="s">
        <v>290</v>
      </c>
      <c r="G9" s="9" t="s">
        <v>291</v>
      </c>
      <c r="H9" s="9" t="s">
        <v>292</v>
      </c>
    </row>
    <row r="10" ht="37" customHeight="1" spans="2:8">
      <c r="B10" s="9"/>
      <c r="C10" s="15" t="s">
        <v>324</v>
      </c>
      <c r="D10" s="16">
        <v>50</v>
      </c>
      <c r="E10" s="17" t="s">
        <v>294</v>
      </c>
      <c r="F10" s="18">
        <v>95</v>
      </c>
      <c r="G10" s="19" t="s">
        <v>304</v>
      </c>
      <c r="H10" s="16" t="s">
        <v>296</v>
      </c>
    </row>
    <row r="11" ht="39" customHeight="1" spans="2:8">
      <c r="B11" s="9"/>
      <c r="C11" s="15" t="s">
        <v>325</v>
      </c>
      <c r="D11" s="16">
        <v>30</v>
      </c>
      <c r="E11" s="17" t="s">
        <v>294</v>
      </c>
      <c r="F11" s="18">
        <v>95</v>
      </c>
      <c r="G11" s="19" t="s">
        <v>304</v>
      </c>
      <c r="H11" s="16" t="s">
        <v>326</v>
      </c>
    </row>
    <row r="12" ht="27" spans="2:8">
      <c r="B12" s="9"/>
      <c r="C12" s="15" t="s">
        <v>327</v>
      </c>
      <c r="D12" s="16">
        <v>10</v>
      </c>
      <c r="E12" s="17" t="s">
        <v>294</v>
      </c>
      <c r="F12" s="18">
        <v>95</v>
      </c>
      <c r="G12" s="19" t="s">
        <v>304</v>
      </c>
      <c r="H12" s="16" t="s">
        <v>326</v>
      </c>
    </row>
  </sheetData>
  <mergeCells count="9">
    <mergeCell ref="B2:H2"/>
    <mergeCell ref="C3:G3"/>
    <mergeCell ref="C4:E4"/>
    <mergeCell ref="G4:H4"/>
    <mergeCell ref="C5:H5"/>
    <mergeCell ref="C6:H6"/>
    <mergeCell ref="C7:H7"/>
    <mergeCell ref="C8:H8"/>
    <mergeCell ref="B9:B12"/>
  </mergeCells>
  <pageMargins left="0.75" right="0.75" top="0.270000010728836" bottom="0.270000010728836"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workbookViewId="0">
      <selection activeCell="J10" sqref="J10"/>
    </sheetView>
  </sheetViews>
  <sheetFormatPr defaultColWidth="10" defaultRowHeight="13.5" outlineLevelCol="7"/>
  <cols>
    <col min="1" max="1" width="0.266666666666667" customWidth="1"/>
    <col min="2" max="2" width="23.6166666666667"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1" width="9.76666666666667" customWidth="1"/>
  </cols>
  <sheetData>
    <row r="1" ht="16.35" customHeight="1" spans="1:2">
      <c r="A1" s="1"/>
      <c r="B1" s="2" t="s">
        <v>5</v>
      </c>
    </row>
    <row r="2" ht="40.5" customHeight="1" spans="2:8">
      <c r="B2" s="29" t="s">
        <v>6</v>
      </c>
      <c r="C2" s="29"/>
      <c r="D2" s="29"/>
      <c r="E2" s="29"/>
      <c r="F2" s="29"/>
      <c r="G2" s="29"/>
      <c r="H2" s="29"/>
    </row>
    <row r="3" ht="23.25" customHeight="1" spans="8:8">
      <c r="H3" s="70" t="s">
        <v>7</v>
      </c>
    </row>
    <row r="4" ht="43.1" customHeight="1" spans="2:8">
      <c r="B4" s="52" t="s">
        <v>8</v>
      </c>
      <c r="C4" s="52"/>
      <c r="D4" s="52" t="s">
        <v>9</v>
      </c>
      <c r="E4" s="52"/>
      <c r="F4" s="52"/>
      <c r="G4" s="52"/>
      <c r="H4" s="52"/>
    </row>
    <row r="5" ht="43.1" customHeight="1" spans="2:8">
      <c r="B5" s="71" t="s">
        <v>10</v>
      </c>
      <c r="C5" s="71" t="s">
        <v>11</v>
      </c>
      <c r="D5" s="71" t="s">
        <v>10</v>
      </c>
      <c r="E5" s="71" t="s">
        <v>12</v>
      </c>
      <c r="F5" s="52" t="s">
        <v>13</v>
      </c>
      <c r="G5" s="52" t="s">
        <v>14</v>
      </c>
      <c r="H5" s="52" t="s">
        <v>15</v>
      </c>
    </row>
    <row r="6" ht="24.15" customHeight="1" spans="2:8">
      <c r="B6" s="72" t="s">
        <v>16</v>
      </c>
      <c r="C6" s="102">
        <v>2494.01</v>
      </c>
      <c r="D6" s="72" t="s">
        <v>17</v>
      </c>
      <c r="E6" s="102">
        <v>3524.01</v>
      </c>
      <c r="F6" s="102">
        <v>2966.62</v>
      </c>
      <c r="G6" s="102">
        <v>557.39</v>
      </c>
      <c r="H6" s="102"/>
    </row>
    <row r="7" ht="23.25" customHeight="1" spans="2:8">
      <c r="B7" s="55" t="s">
        <v>18</v>
      </c>
      <c r="C7" s="73">
        <v>1936.62</v>
      </c>
      <c r="D7" s="55" t="s">
        <v>19</v>
      </c>
      <c r="E7" s="73">
        <v>253.1</v>
      </c>
      <c r="F7" s="73">
        <v>253.1</v>
      </c>
      <c r="G7" s="73"/>
      <c r="H7" s="73"/>
    </row>
    <row r="8" ht="23.25" customHeight="1" spans="2:8">
      <c r="B8" s="55" t="s">
        <v>20</v>
      </c>
      <c r="C8" s="73">
        <v>557.39</v>
      </c>
      <c r="D8" s="55" t="s">
        <v>21</v>
      </c>
      <c r="E8" s="73">
        <v>65.67</v>
      </c>
      <c r="F8" s="73">
        <v>65.67</v>
      </c>
      <c r="G8" s="73"/>
      <c r="H8" s="73"/>
    </row>
    <row r="9" ht="23.25" customHeight="1" spans="2:8">
      <c r="B9" s="55" t="s">
        <v>22</v>
      </c>
      <c r="C9" s="73"/>
      <c r="D9" s="55" t="s">
        <v>23</v>
      </c>
      <c r="E9" s="73">
        <v>557.39</v>
      </c>
      <c r="F9" s="73"/>
      <c r="G9" s="73">
        <v>557.39</v>
      </c>
      <c r="H9" s="73"/>
    </row>
    <row r="10" ht="23.25" customHeight="1" spans="2:8">
      <c r="B10" s="55"/>
      <c r="C10" s="73"/>
      <c r="D10" s="55" t="s">
        <v>24</v>
      </c>
      <c r="E10" s="73">
        <v>2148.77</v>
      </c>
      <c r="F10" s="73">
        <v>2148.77</v>
      </c>
      <c r="G10" s="73"/>
      <c r="H10" s="73"/>
    </row>
    <row r="11" ht="23.25" customHeight="1" spans="2:8">
      <c r="B11" s="55"/>
      <c r="C11" s="73"/>
      <c r="D11" s="55" t="s">
        <v>25</v>
      </c>
      <c r="E11" s="73">
        <v>86.9</v>
      </c>
      <c r="F11" s="73">
        <v>86.9</v>
      </c>
      <c r="G11" s="73"/>
      <c r="H11" s="73"/>
    </row>
    <row r="12" ht="23.25" customHeight="1" spans="2:8">
      <c r="B12" s="55"/>
      <c r="C12" s="73"/>
      <c r="D12" s="55" t="s">
        <v>26</v>
      </c>
      <c r="E12" s="73">
        <v>412.18</v>
      </c>
      <c r="F12" s="73">
        <v>412.18</v>
      </c>
      <c r="G12" s="73"/>
      <c r="H12" s="73"/>
    </row>
    <row r="13" ht="16.35" customHeight="1" spans="2:8">
      <c r="B13" s="103"/>
      <c r="C13" s="104"/>
      <c r="D13" s="103"/>
      <c r="E13" s="104"/>
      <c r="F13" s="104"/>
      <c r="G13" s="104"/>
      <c r="H13" s="104"/>
    </row>
    <row r="14" ht="22.4" customHeight="1" spans="2:8">
      <c r="B14" s="33" t="s">
        <v>27</v>
      </c>
      <c r="C14" s="104"/>
      <c r="D14" s="33" t="s">
        <v>28</v>
      </c>
      <c r="E14" s="104"/>
      <c r="F14" s="104"/>
      <c r="G14" s="104"/>
      <c r="H14" s="104"/>
    </row>
    <row r="15" ht="21.55" customHeight="1" spans="2:8">
      <c r="B15" s="58" t="s">
        <v>29</v>
      </c>
      <c r="C15" s="73">
        <v>1030</v>
      </c>
      <c r="D15" s="103"/>
      <c r="E15" s="104"/>
      <c r="F15" s="104"/>
      <c r="G15" s="104"/>
      <c r="H15" s="104"/>
    </row>
    <row r="16" ht="20.7" customHeight="1" spans="2:8">
      <c r="B16" s="58" t="s">
        <v>30</v>
      </c>
      <c r="C16" s="104"/>
      <c r="D16" s="103"/>
      <c r="E16" s="104"/>
      <c r="F16" s="104"/>
      <c r="G16" s="104"/>
      <c r="H16" s="104"/>
    </row>
    <row r="17" ht="20.7" customHeight="1" spans="2:8">
      <c r="B17" s="58" t="s">
        <v>31</v>
      </c>
      <c r="C17" s="104"/>
      <c r="D17" s="103"/>
      <c r="E17" s="104"/>
      <c r="F17" s="104"/>
      <c r="G17" s="104"/>
      <c r="H17" s="104"/>
    </row>
    <row r="18" ht="16.35" customHeight="1" spans="2:8">
      <c r="B18" s="103"/>
      <c r="C18" s="104"/>
      <c r="D18" s="103"/>
      <c r="E18" s="104"/>
      <c r="F18" s="104"/>
      <c r="G18" s="104"/>
      <c r="H18" s="104"/>
    </row>
    <row r="19" ht="24.15" customHeight="1" spans="2:8">
      <c r="B19" s="72" t="s">
        <v>32</v>
      </c>
      <c r="C19" s="102">
        <v>3524.01</v>
      </c>
      <c r="D19" s="72" t="s">
        <v>33</v>
      </c>
      <c r="E19" s="102">
        <v>3524.01</v>
      </c>
      <c r="F19" s="102">
        <v>2966.62</v>
      </c>
      <c r="G19" s="102">
        <v>557.39</v>
      </c>
      <c r="H19" s="102"/>
    </row>
  </sheetData>
  <mergeCells count="3">
    <mergeCell ref="B2:H2"/>
    <mergeCell ref="B4:C4"/>
    <mergeCell ref="D4:H4"/>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opLeftCell="A4" workbookViewId="0">
      <selection activeCell="C32" sqref="C32"/>
    </sheetView>
  </sheetViews>
  <sheetFormatPr defaultColWidth="10" defaultRowHeight="13.5" outlineLevelCol="5"/>
  <cols>
    <col min="1" max="1" width="0.133333333333333" customWidth="1"/>
    <col min="2" max="2" width="9.76666666666667" customWidth="1"/>
    <col min="3" max="3" width="40.7083333333333" customWidth="1"/>
    <col min="4" max="4" width="12.75" customWidth="1"/>
    <col min="5" max="5" width="13.1583333333333" customWidth="1"/>
    <col min="6" max="6" width="13.4333333333333" customWidth="1"/>
  </cols>
  <sheetData>
    <row r="1" ht="16.35" customHeight="1" spans="1:6">
      <c r="A1" s="1"/>
      <c r="B1" s="2" t="s">
        <v>34</v>
      </c>
      <c r="C1" s="1"/>
      <c r="D1" s="1"/>
      <c r="E1" s="1"/>
      <c r="F1" s="1"/>
    </row>
    <row r="2" ht="16.35" customHeight="1" spans="2:6">
      <c r="B2" s="98" t="s">
        <v>35</v>
      </c>
      <c r="C2" s="98"/>
      <c r="D2" s="98"/>
      <c r="E2" s="98"/>
      <c r="F2" s="98"/>
    </row>
    <row r="3" ht="16.35" customHeight="1" spans="2:6">
      <c r="B3" s="98"/>
      <c r="C3" s="98"/>
      <c r="D3" s="98"/>
      <c r="E3" s="98"/>
      <c r="F3" s="98"/>
    </row>
    <row r="4" ht="16.35" customHeight="1" spans="2:6">
      <c r="B4" s="1"/>
      <c r="C4" s="1"/>
      <c r="D4" s="1"/>
      <c r="E4" s="1"/>
      <c r="F4" s="1"/>
    </row>
    <row r="5" ht="20.7" customHeight="1" spans="2:6">
      <c r="B5" s="1"/>
      <c r="C5" s="1"/>
      <c r="D5" s="1"/>
      <c r="E5" s="1"/>
      <c r="F5" s="49" t="s">
        <v>7</v>
      </c>
    </row>
    <row r="6" ht="34.5" customHeight="1" spans="2:6">
      <c r="B6" s="99" t="s">
        <v>36</v>
      </c>
      <c r="C6" s="99"/>
      <c r="D6" s="99" t="s">
        <v>37</v>
      </c>
      <c r="E6" s="99"/>
      <c r="F6" s="99"/>
    </row>
    <row r="7" ht="29.3" customHeight="1" spans="2:6">
      <c r="B7" s="99" t="s">
        <v>38</v>
      </c>
      <c r="C7" s="99" t="s">
        <v>39</v>
      </c>
      <c r="D7" s="99" t="s">
        <v>40</v>
      </c>
      <c r="E7" s="99" t="s">
        <v>41</v>
      </c>
      <c r="F7" s="99" t="s">
        <v>42</v>
      </c>
    </row>
    <row r="8" ht="18.95" customHeight="1" spans="2:6">
      <c r="B8" s="44" t="s">
        <v>12</v>
      </c>
      <c r="C8" s="44"/>
      <c r="D8" s="44">
        <f>E8+F8</f>
        <v>2966.62</v>
      </c>
      <c r="E8" s="44">
        <v>1240.94</v>
      </c>
      <c r="F8" s="44">
        <v>1725.68</v>
      </c>
    </row>
    <row r="9" ht="18.95" customHeight="1" spans="2:6">
      <c r="B9" s="89" t="s">
        <v>43</v>
      </c>
      <c r="C9" s="90" t="s">
        <v>19</v>
      </c>
      <c r="D9" s="100">
        <v>253.1</v>
      </c>
      <c r="E9" s="100">
        <v>253.1</v>
      </c>
      <c r="F9" s="100"/>
    </row>
    <row r="10" ht="18.95" customHeight="1" spans="2:6">
      <c r="B10" s="91" t="s">
        <v>44</v>
      </c>
      <c r="C10" s="92" t="s">
        <v>45</v>
      </c>
      <c r="D10" s="100">
        <v>250.16</v>
      </c>
      <c r="E10" s="100">
        <v>250.16</v>
      </c>
      <c r="F10" s="100"/>
    </row>
    <row r="11" ht="18.95" customHeight="1" spans="2:6">
      <c r="B11" s="91" t="s">
        <v>46</v>
      </c>
      <c r="C11" s="92" t="s">
        <v>47</v>
      </c>
      <c r="D11" s="100">
        <v>92.56</v>
      </c>
      <c r="E11" s="100">
        <v>92.56</v>
      </c>
      <c r="F11" s="100"/>
    </row>
    <row r="12" ht="18.95" customHeight="1" spans="2:6">
      <c r="B12" s="91" t="s">
        <v>48</v>
      </c>
      <c r="C12" s="92" t="s">
        <v>49</v>
      </c>
      <c r="D12" s="100"/>
      <c r="E12" s="100"/>
      <c r="F12" s="100"/>
    </row>
    <row r="13" ht="18.95" customHeight="1" spans="2:6">
      <c r="B13" s="91" t="s">
        <v>50</v>
      </c>
      <c r="C13" s="92" t="s">
        <v>51</v>
      </c>
      <c r="D13" s="100">
        <v>105.07</v>
      </c>
      <c r="E13" s="100">
        <v>105.07</v>
      </c>
      <c r="F13" s="100"/>
    </row>
    <row r="14" ht="18.95" customHeight="1" spans="2:6">
      <c r="B14" s="91" t="s">
        <v>52</v>
      </c>
      <c r="C14" s="92" t="s">
        <v>53</v>
      </c>
      <c r="D14" s="100">
        <v>52.53</v>
      </c>
      <c r="E14" s="100">
        <v>52.53</v>
      </c>
      <c r="F14" s="100"/>
    </row>
    <row r="15" ht="18.95" customHeight="1" spans="2:6">
      <c r="B15" s="91" t="s">
        <v>54</v>
      </c>
      <c r="C15" s="92" t="s">
        <v>55</v>
      </c>
      <c r="D15" s="100">
        <v>2.94</v>
      </c>
      <c r="E15" s="100">
        <v>2.94</v>
      </c>
      <c r="F15" s="100"/>
    </row>
    <row r="16" ht="18.95" customHeight="1" spans="2:6">
      <c r="B16" s="91" t="s">
        <v>56</v>
      </c>
      <c r="C16" s="92" t="s">
        <v>57</v>
      </c>
      <c r="D16" s="100">
        <v>2.94</v>
      </c>
      <c r="E16" s="100">
        <v>2.94</v>
      </c>
      <c r="F16" s="100"/>
    </row>
    <row r="17" ht="18.95" customHeight="1" spans="2:6">
      <c r="B17" s="89" t="s">
        <v>58</v>
      </c>
      <c r="C17" s="90" t="s">
        <v>21</v>
      </c>
      <c r="D17" s="100">
        <v>65.67</v>
      </c>
      <c r="E17" s="100">
        <v>65.67</v>
      </c>
      <c r="F17" s="100"/>
    </row>
    <row r="18" ht="18.95" customHeight="1" spans="2:6">
      <c r="B18" s="91" t="s">
        <v>59</v>
      </c>
      <c r="C18" s="92" t="s">
        <v>60</v>
      </c>
      <c r="D18" s="100">
        <v>65.67</v>
      </c>
      <c r="E18" s="100">
        <v>65.67</v>
      </c>
      <c r="F18" s="100"/>
    </row>
    <row r="19" ht="18.95" customHeight="1" spans="2:6">
      <c r="B19" s="91" t="s">
        <v>61</v>
      </c>
      <c r="C19" s="92" t="s">
        <v>62</v>
      </c>
      <c r="D19" s="100">
        <v>65.67</v>
      </c>
      <c r="E19" s="100">
        <v>65.67</v>
      </c>
      <c r="F19" s="100"/>
    </row>
    <row r="20" ht="18.95" customHeight="1" spans="2:6">
      <c r="B20" s="91" t="s">
        <v>63</v>
      </c>
      <c r="C20" s="92" t="s">
        <v>64</v>
      </c>
      <c r="D20" s="100"/>
      <c r="E20" s="100"/>
      <c r="F20" s="100"/>
    </row>
    <row r="21" ht="18.95" customHeight="1" spans="2:6">
      <c r="B21" s="89" t="s">
        <v>65</v>
      </c>
      <c r="C21" s="90" t="s">
        <v>24</v>
      </c>
      <c r="D21" s="100">
        <v>2148.77</v>
      </c>
      <c r="E21" s="100">
        <v>835.27</v>
      </c>
      <c r="F21" s="100">
        <v>1313.5</v>
      </c>
    </row>
    <row r="22" ht="18.95" customHeight="1" spans="2:6">
      <c r="B22" s="91" t="s">
        <v>66</v>
      </c>
      <c r="C22" s="92" t="s">
        <v>67</v>
      </c>
      <c r="D22" s="100">
        <v>2148.77</v>
      </c>
      <c r="E22" s="100">
        <v>835.27</v>
      </c>
      <c r="F22" s="100">
        <v>1313.5</v>
      </c>
    </row>
    <row r="23" ht="18.95" customHeight="1" spans="2:6">
      <c r="B23" s="91" t="s">
        <v>68</v>
      </c>
      <c r="C23" s="92" t="s">
        <v>69</v>
      </c>
      <c r="D23" s="100">
        <v>835.27</v>
      </c>
      <c r="E23" s="100">
        <v>835.27</v>
      </c>
      <c r="F23" s="100"/>
    </row>
    <row r="24" ht="18.95" customHeight="1" spans="2:6">
      <c r="B24" s="91" t="s">
        <v>70</v>
      </c>
      <c r="C24" s="92" t="s">
        <v>71</v>
      </c>
      <c r="D24" s="100">
        <v>1226</v>
      </c>
      <c r="E24" s="100"/>
      <c r="F24" s="100">
        <v>1226</v>
      </c>
    </row>
    <row r="25" ht="18.95" customHeight="1" spans="2:6">
      <c r="B25" s="91" t="s">
        <v>72</v>
      </c>
      <c r="C25" s="92" t="s">
        <v>73</v>
      </c>
      <c r="D25" s="100">
        <v>87.5</v>
      </c>
      <c r="E25" s="100"/>
      <c r="F25" s="100">
        <v>87.5</v>
      </c>
    </row>
    <row r="26" ht="18.95" customHeight="1" spans="2:6">
      <c r="B26" s="91" t="s">
        <v>74</v>
      </c>
      <c r="C26" s="92" t="s">
        <v>75</v>
      </c>
      <c r="D26" s="100"/>
      <c r="E26" s="100"/>
      <c r="F26" s="100"/>
    </row>
    <row r="27" ht="18.95" customHeight="1" spans="2:6">
      <c r="B27" s="91" t="s">
        <v>76</v>
      </c>
      <c r="C27" s="92" t="s">
        <v>77</v>
      </c>
      <c r="D27" s="100"/>
      <c r="E27" s="100"/>
      <c r="F27" s="100"/>
    </row>
    <row r="28" ht="18.95" customHeight="1" spans="2:6">
      <c r="B28" s="89" t="s">
        <v>78</v>
      </c>
      <c r="C28" s="90" t="s">
        <v>25</v>
      </c>
      <c r="D28" s="100">
        <v>86.9</v>
      </c>
      <c r="E28" s="100">
        <v>86.9</v>
      </c>
      <c r="F28" s="100"/>
    </row>
    <row r="29" ht="18.95" customHeight="1" spans="2:6">
      <c r="B29" s="91" t="s">
        <v>79</v>
      </c>
      <c r="C29" s="92" t="s">
        <v>80</v>
      </c>
      <c r="D29" s="100">
        <v>86.9</v>
      </c>
      <c r="E29" s="100">
        <v>86.9</v>
      </c>
      <c r="F29" s="100"/>
    </row>
    <row r="30" ht="18.95" customHeight="1" spans="2:6">
      <c r="B30" s="91" t="s">
        <v>81</v>
      </c>
      <c r="C30" s="92" t="s">
        <v>82</v>
      </c>
      <c r="D30" s="100">
        <v>86.9</v>
      </c>
      <c r="E30" s="100">
        <v>86.9</v>
      </c>
      <c r="F30" s="100"/>
    </row>
    <row r="31" ht="18.95" customHeight="1" spans="2:6">
      <c r="B31" s="89" t="s">
        <v>83</v>
      </c>
      <c r="C31" s="90" t="s">
        <v>26</v>
      </c>
      <c r="D31" s="100">
        <v>412.18</v>
      </c>
      <c r="E31" s="100"/>
      <c r="F31" s="100">
        <v>412.18</v>
      </c>
    </row>
    <row r="32" ht="18.95" customHeight="1" spans="2:6">
      <c r="B32" s="91" t="s">
        <v>84</v>
      </c>
      <c r="C32" s="92" t="s">
        <v>85</v>
      </c>
      <c r="D32" s="100">
        <v>412.18</v>
      </c>
      <c r="E32" s="100"/>
      <c r="F32" s="100">
        <v>412.18</v>
      </c>
    </row>
    <row r="33" ht="18.95" customHeight="1" spans="2:6">
      <c r="B33" s="91" t="s">
        <v>86</v>
      </c>
      <c r="C33" s="92" t="s">
        <v>87</v>
      </c>
      <c r="D33" s="100">
        <v>412.18</v>
      </c>
      <c r="E33" s="100"/>
      <c r="F33" s="100">
        <v>412.18</v>
      </c>
    </row>
    <row r="34" ht="23.25" customHeight="1" spans="2:6">
      <c r="B34" s="101" t="s">
        <v>88</v>
      </c>
      <c r="C34" s="101"/>
      <c r="D34" s="101"/>
      <c r="E34" s="101"/>
      <c r="F34" s="101"/>
    </row>
  </sheetData>
  <mergeCells count="5">
    <mergeCell ref="B6:C6"/>
    <mergeCell ref="D6:F6"/>
    <mergeCell ref="B8:C8"/>
    <mergeCell ref="B34:F34"/>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topLeftCell="A4" workbookViewId="0">
      <selection activeCell="J9" sqref="J9"/>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1"/>
      <c r="B1" s="97" t="s">
        <v>89</v>
      </c>
      <c r="C1" s="74"/>
      <c r="D1" s="74"/>
      <c r="E1" s="74"/>
      <c r="F1" s="74"/>
    </row>
    <row r="2" ht="16.35" customHeight="1" spans="2:6">
      <c r="B2" s="86" t="s">
        <v>90</v>
      </c>
      <c r="C2" s="86"/>
      <c r="D2" s="86"/>
      <c r="E2" s="86"/>
      <c r="F2" s="86"/>
    </row>
    <row r="3" ht="16.35" customHeight="1" spans="2:6">
      <c r="B3" s="86"/>
      <c r="C3" s="86"/>
      <c r="D3" s="86"/>
      <c r="E3" s="86"/>
      <c r="F3" s="86"/>
    </row>
    <row r="4" ht="16.35" customHeight="1" spans="2:6">
      <c r="B4" s="74"/>
      <c r="C4" s="74"/>
      <c r="D4" s="74"/>
      <c r="E4" s="74"/>
      <c r="F4" s="74"/>
    </row>
    <row r="5" ht="19.8" customHeight="1" spans="2:6">
      <c r="B5" s="74"/>
      <c r="C5" s="74"/>
      <c r="D5" s="74"/>
      <c r="E5" s="74"/>
      <c r="F5" s="49" t="s">
        <v>7</v>
      </c>
    </row>
    <row r="6" ht="36.2" customHeight="1" spans="2:6">
      <c r="B6" s="87" t="s">
        <v>91</v>
      </c>
      <c r="C6" s="87"/>
      <c r="D6" s="87" t="s">
        <v>92</v>
      </c>
      <c r="E6" s="87"/>
      <c r="F6" s="87"/>
    </row>
    <row r="7" ht="27.6" customHeight="1" spans="2:6">
      <c r="B7" s="87" t="s">
        <v>93</v>
      </c>
      <c r="C7" s="87" t="s">
        <v>39</v>
      </c>
      <c r="D7" s="87" t="s">
        <v>40</v>
      </c>
      <c r="E7" s="87" t="s">
        <v>94</v>
      </c>
      <c r="F7" s="87" t="s">
        <v>95</v>
      </c>
    </row>
    <row r="8" ht="19.8" customHeight="1" spans="2:6">
      <c r="B8" s="88" t="s">
        <v>12</v>
      </c>
      <c r="C8" s="88"/>
      <c r="D8" s="45">
        <v>1240.94</v>
      </c>
      <c r="E8" s="45">
        <v>1076.04</v>
      </c>
      <c r="F8" s="45">
        <v>164.91</v>
      </c>
    </row>
    <row r="9" ht="19.8" customHeight="1" spans="2:6">
      <c r="B9" s="89" t="s">
        <v>96</v>
      </c>
      <c r="C9" s="90" t="s">
        <v>97</v>
      </c>
      <c r="D9" s="47">
        <v>981.05</v>
      </c>
      <c r="E9" s="47">
        <v>981.05</v>
      </c>
      <c r="F9" s="47"/>
    </row>
    <row r="10" ht="18.95" customHeight="1" spans="2:6">
      <c r="B10" s="91" t="s">
        <v>98</v>
      </c>
      <c r="C10" s="92" t="s">
        <v>99</v>
      </c>
      <c r="D10" s="47">
        <v>245.1</v>
      </c>
      <c r="E10" s="47">
        <v>245.1</v>
      </c>
      <c r="F10" s="47"/>
    </row>
    <row r="11" ht="18.95" customHeight="1" spans="2:6">
      <c r="B11" s="91" t="s">
        <v>100</v>
      </c>
      <c r="C11" s="92" t="s">
        <v>101</v>
      </c>
      <c r="D11" s="47">
        <v>194.48</v>
      </c>
      <c r="E11" s="47">
        <v>194.48</v>
      </c>
      <c r="F11" s="47"/>
    </row>
    <row r="12" ht="18.95" customHeight="1" spans="2:6">
      <c r="B12" s="91" t="s">
        <v>102</v>
      </c>
      <c r="C12" s="92" t="s">
        <v>103</v>
      </c>
      <c r="D12" s="47">
        <v>228.02</v>
      </c>
      <c r="E12" s="47">
        <v>228.02</v>
      </c>
      <c r="F12" s="47"/>
    </row>
    <row r="13" ht="18.95" customHeight="1" spans="2:6">
      <c r="B13" s="91" t="s">
        <v>104</v>
      </c>
      <c r="C13" s="92" t="s">
        <v>105</v>
      </c>
      <c r="D13" s="47">
        <v>105.07</v>
      </c>
      <c r="E13" s="47">
        <v>105.07</v>
      </c>
      <c r="F13" s="47"/>
    </row>
    <row r="14" ht="18.95" customHeight="1" spans="2:6">
      <c r="B14" s="91" t="s">
        <v>106</v>
      </c>
      <c r="C14" s="92" t="s">
        <v>107</v>
      </c>
      <c r="D14" s="47">
        <v>52.53</v>
      </c>
      <c r="E14" s="47">
        <v>52.53</v>
      </c>
      <c r="F14" s="47"/>
    </row>
    <row r="15" ht="18.95" customHeight="1" spans="2:6">
      <c r="B15" s="91" t="s">
        <v>108</v>
      </c>
      <c r="C15" s="92" t="s">
        <v>109</v>
      </c>
      <c r="D15" s="47">
        <v>65.67</v>
      </c>
      <c r="E15" s="47">
        <v>65.67</v>
      </c>
      <c r="F15" s="47"/>
    </row>
    <row r="16" ht="18.95" customHeight="1" spans="2:6">
      <c r="B16" s="91" t="s">
        <v>110</v>
      </c>
      <c r="C16" s="92" t="s">
        <v>111</v>
      </c>
      <c r="D16" s="47">
        <v>3.28</v>
      </c>
      <c r="E16" s="47">
        <v>3.28</v>
      </c>
      <c r="F16" s="47"/>
    </row>
    <row r="17" ht="18.95" customHeight="1" spans="2:6">
      <c r="B17" s="91" t="s">
        <v>112</v>
      </c>
      <c r="C17" s="92" t="s">
        <v>113</v>
      </c>
      <c r="D17" s="47">
        <v>86.9</v>
      </c>
      <c r="E17" s="47">
        <v>86.9</v>
      </c>
      <c r="F17" s="47"/>
    </row>
    <row r="18" ht="19.8" customHeight="1" spans="2:6">
      <c r="B18" s="89" t="s">
        <v>114</v>
      </c>
      <c r="C18" s="90" t="s">
        <v>115</v>
      </c>
      <c r="D18" s="47">
        <v>164.39</v>
      </c>
      <c r="E18" s="47">
        <v>2.34</v>
      </c>
      <c r="F18" s="47">
        <v>162.05</v>
      </c>
    </row>
    <row r="19" ht="18.95" customHeight="1" spans="2:6">
      <c r="B19" s="91" t="s">
        <v>116</v>
      </c>
      <c r="C19" s="92" t="s">
        <v>117</v>
      </c>
      <c r="D19" s="47">
        <v>15</v>
      </c>
      <c r="E19" s="47"/>
      <c r="F19" s="47">
        <v>15</v>
      </c>
    </row>
    <row r="20" ht="18.95" customHeight="1" spans="2:6">
      <c r="B20" s="91" t="s">
        <v>118</v>
      </c>
      <c r="C20" s="92" t="s">
        <v>119</v>
      </c>
      <c r="D20" s="47">
        <v>2</v>
      </c>
      <c r="E20" s="47"/>
      <c r="F20" s="47">
        <v>2</v>
      </c>
    </row>
    <row r="21" ht="18.95" customHeight="1" spans="2:6">
      <c r="B21" s="91" t="s">
        <v>120</v>
      </c>
      <c r="C21" s="92" t="s">
        <v>121</v>
      </c>
      <c r="D21" s="47">
        <v>5</v>
      </c>
      <c r="E21" s="47"/>
      <c r="F21" s="47">
        <v>5</v>
      </c>
    </row>
    <row r="22" ht="18.95" customHeight="1" spans="2:6">
      <c r="B22" s="91" t="s">
        <v>122</v>
      </c>
      <c r="C22" s="92" t="s">
        <v>123</v>
      </c>
      <c r="D22" s="47">
        <v>8</v>
      </c>
      <c r="E22" s="47"/>
      <c r="F22" s="47">
        <v>8</v>
      </c>
    </row>
    <row r="23" ht="18.95" customHeight="1" spans="2:6">
      <c r="B23" s="91" t="s">
        <v>124</v>
      </c>
      <c r="C23" s="92" t="s">
        <v>125</v>
      </c>
      <c r="D23" s="47">
        <v>10</v>
      </c>
      <c r="E23" s="47"/>
      <c r="F23" s="47">
        <v>10</v>
      </c>
    </row>
    <row r="24" ht="18.95" customHeight="1" spans="2:6">
      <c r="B24" s="91" t="s">
        <v>126</v>
      </c>
      <c r="C24" s="92" t="s">
        <v>127</v>
      </c>
      <c r="D24" s="47">
        <v>8</v>
      </c>
      <c r="E24" s="47"/>
      <c r="F24" s="47">
        <v>8</v>
      </c>
    </row>
    <row r="25" ht="18.95" customHeight="1" spans="2:6">
      <c r="B25" s="91" t="s">
        <v>128</v>
      </c>
      <c r="C25" s="92" t="s">
        <v>129</v>
      </c>
      <c r="D25" s="47">
        <v>20.8</v>
      </c>
      <c r="E25" s="47"/>
      <c r="F25" s="47">
        <v>20.8</v>
      </c>
    </row>
    <row r="26" ht="18.95" customHeight="1" spans="2:6">
      <c r="B26" s="91" t="s">
        <v>130</v>
      </c>
      <c r="C26" s="92" t="s">
        <v>131</v>
      </c>
      <c r="D26" s="47">
        <v>1</v>
      </c>
      <c r="E26" s="47"/>
      <c r="F26" s="47">
        <v>1</v>
      </c>
    </row>
    <row r="27" ht="18.95" customHeight="1" spans="2:6">
      <c r="B27" s="91" t="s">
        <v>132</v>
      </c>
      <c r="C27" s="92" t="s">
        <v>133</v>
      </c>
      <c r="D27" s="47">
        <v>12.4</v>
      </c>
      <c r="E27" s="47"/>
      <c r="F27" s="47">
        <v>12.4</v>
      </c>
    </row>
    <row r="28" ht="18.95" customHeight="1" spans="2:6">
      <c r="B28" s="91" t="s">
        <v>134</v>
      </c>
      <c r="C28" s="92" t="s">
        <v>135</v>
      </c>
      <c r="D28" s="47">
        <v>5.5</v>
      </c>
      <c r="E28" s="47"/>
      <c r="F28" s="47">
        <v>5.5</v>
      </c>
    </row>
    <row r="29" ht="18.95" customHeight="1" spans="2:6">
      <c r="B29" s="91" t="s">
        <v>136</v>
      </c>
      <c r="C29" s="92" t="s">
        <v>137</v>
      </c>
      <c r="D29" s="47">
        <v>2.94</v>
      </c>
      <c r="E29" s="47"/>
      <c r="F29" s="47">
        <v>2.94</v>
      </c>
    </row>
    <row r="30" ht="18.95" customHeight="1" spans="2:6">
      <c r="B30" s="91" t="s">
        <v>138</v>
      </c>
      <c r="C30" s="92" t="s">
        <v>139</v>
      </c>
      <c r="D30" s="47">
        <v>6.13</v>
      </c>
      <c r="E30" s="47"/>
      <c r="F30" s="47">
        <v>6.13</v>
      </c>
    </row>
    <row r="31" ht="18.95" customHeight="1" spans="2:6">
      <c r="B31" s="91" t="s">
        <v>140</v>
      </c>
      <c r="C31" s="92" t="s">
        <v>141</v>
      </c>
      <c r="D31" s="47">
        <v>13.8</v>
      </c>
      <c r="E31" s="47"/>
      <c r="F31" s="47">
        <v>13.8</v>
      </c>
    </row>
    <row r="32" ht="18.95" customHeight="1" spans="2:6">
      <c r="B32" s="91" t="s">
        <v>142</v>
      </c>
      <c r="C32" s="92" t="s">
        <v>143</v>
      </c>
      <c r="D32" s="47">
        <v>51.48</v>
      </c>
      <c r="E32" s="47"/>
      <c r="F32" s="47">
        <v>51.48</v>
      </c>
    </row>
    <row r="33" ht="18.95" customHeight="1" spans="2:6">
      <c r="B33" s="91" t="s">
        <v>144</v>
      </c>
      <c r="C33" s="92" t="s">
        <v>145</v>
      </c>
      <c r="D33" s="47">
        <v>2.34</v>
      </c>
      <c r="E33" s="47">
        <v>2.34</v>
      </c>
      <c r="F33" s="47"/>
    </row>
    <row r="34" ht="19.8" customHeight="1" spans="2:6">
      <c r="B34" s="89" t="s">
        <v>146</v>
      </c>
      <c r="C34" s="90" t="s">
        <v>147</v>
      </c>
      <c r="D34" s="47">
        <v>95.5</v>
      </c>
      <c r="E34" s="47">
        <v>92.64</v>
      </c>
      <c r="F34" s="47">
        <v>2.86</v>
      </c>
    </row>
    <row r="35" ht="18.95" customHeight="1" spans="2:6">
      <c r="B35" s="91" t="s">
        <v>148</v>
      </c>
      <c r="C35" s="92" t="s">
        <v>149</v>
      </c>
      <c r="D35" s="47">
        <v>89.7</v>
      </c>
      <c r="E35" s="47">
        <v>89.7</v>
      </c>
      <c r="F35" s="47"/>
    </row>
    <row r="36" ht="18.95" customHeight="1" spans="2:6">
      <c r="B36" s="91" t="s">
        <v>150</v>
      </c>
      <c r="C36" s="92" t="s">
        <v>151</v>
      </c>
      <c r="D36" s="47">
        <v>5.8</v>
      </c>
      <c r="E36" s="47">
        <v>2.94</v>
      </c>
      <c r="F36" s="47">
        <v>2.86</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K20" sqref="K20"/>
    </sheetView>
  </sheetViews>
  <sheetFormatPr defaultColWidth="10" defaultRowHeight="13.5"/>
  <cols>
    <col min="1" max="1" width="0.408333333333333" customWidth="1"/>
    <col min="2" max="2" width="20.625" customWidth="1"/>
    <col min="3" max="3" width="9.5" customWidth="1"/>
    <col min="4" max="4" width="10.75" customWidth="1"/>
    <col min="5" max="5" width="14.5" customWidth="1"/>
    <col min="6" max="6" width="14" customWidth="1"/>
    <col min="7" max="7" width="10.125" customWidth="1"/>
  </cols>
  <sheetData>
    <row r="1" ht="16.35" customHeight="1" spans="1:2">
      <c r="A1" s="1"/>
      <c r="B1" s="2" t="s">
        <v>152</v>
      </c>
    </row>
    <row r="2" ht="16.35" customHeight="1" spans="2:13">
      <c r="B2" s="93" t="s">
        <v>153</v>
      </c>
      <c r="C2" s="93"/>
      <c r="D2" s="93"/>
      <c r="E2" s="93"/>
      <c r="F2" s="93"/>
      <c r="G2" s="93"/>
      <c r="H2" s="93"/>
      <c r="I2" s="93"/>
      <c r="J2" s="93"/>
      <c r="K2" s="93"/>
      <c r="L2" s="93"/>
      <c r="M2" s="93"/>
    </row>
    <row r="3" ht="16.35" customHeight="1" spans="2:13">
      <c r="B3" s="93"/>
      <c r="C3" s="93"/>
      <c r="D3" s="93"/>
      <c r="E3" s="93"/>
      <c r="F3" s="93"/>
      <c r="G3" s="93"/>
      <c r="H3" s="93"/>
      <c r="I3" s="93"/>
      <c r="J3" s="93"/>
      <c r="K3" s="93"/>
      <c r="L3" s="93"/>
      <c r="M3" s="93"/>
    </row>
    <row r="4" ht="16.35" customHeight="1" spans="2:13">
      <c r="B4" s="93"/>
      <c r="C4" s="93"/>
      <c r="D4" s="93"/>
      <c r="E4" s="93"/>
      <c r="F4" s="93"/>
      <c r="G4" s="93"/>
      <c r="H4" s="93"/>
      <c r="I4" s="93"/>
      <c r="J4" s="93"/>
      <c r="K4" s="93"/>
      <c r="L4" s="93"/>
      <c r="M4" s="93"/>
    </row>
    <row r="5" ht="20.7" customHeight="1" spans="7:13">
      <c r="G5" s="94" t="s">
        <v>154</v>
      </c>
      <c r="H5" s="94"/>
      <c r="I5" s="94"/>
      <c r="J5" s="94"/>
      <c r="K5" s="94"/>
      <c r="L5" s="94"/>
      <c r="M5" s="94"/>
    </row>
    <row r="6" ht="38.8" customHeight="1" spans="2:13">
      <c r="B6" s="95" t="s">
        <v>155</v>
      </c>
      <c r="C6" s="95"/>
      <c r="D6" s="95"/>
      <c r="E6" s="95"/>
      <c r="F6" s="95"/>
      <c r="G6" s="95"/>
      <c r="H6" s="95" t="s">
        <v>37</v>
      </c>
      <c r="I6" s="95"/>
      <c r="J6" s="95"/>
      <c r="K6" s="95"/>
      <c r="L6" s="95"/>
      <c r="M6" s="95"/>
    </row>
    <row r="7" ht="36.2" customHeight="1" spans="2:13">
      <c r="B7" s="95" t="s">
        <v>12</v>
      </c>
      <c r="C7" s="95" t="s">
        <v>156</v>
      </c>
      <c r="D7" s="95" t="s">
        <v>157</v>
      </c>
      <c r="E7" s="95"/>
      <c r="F7" s="95"/>
      <c r="G7" s="95" t="s">
        <v>158</v>
      </c>
      <c r="H7" s="95" t="s">
        <v>12</v>
      </c>
      <c r="I7" s="95" t="s">
        <v>156</v>
      </c>
      <c r="J7" s="95" t="s">
        <v>157</v>
      </c>
      <c r="K7" s="95"/>
      <c r="L7" s="95"/>
      <c r="M7" s="95" t="s">
        <v>158</v>
      </c>
    </row>
    <row r="8" ht="36.2" customHeight="1" spans="2:13">
      <c r="B8" s="95"/>
      <c r="C8" s="95"/>
      <c r="D8" s="95" t="s">
        <v>159</v>
      </c>
      <c r="E8" s="95" t="s">
        <v>160</v>
      </c>
      <c r="F8" s="95" t="s">
        <v>161</v>
      </c>
      <c r="G8" s="95"/>
      <c r="H8" s="95"/>
      <c r="I8" s="95"/>
      <c r="J8" s="95" t="s">
        <v>159</v>
      </c>
      <c r="K8" s="95" t="s">
        <v>160</v>
      </c>
      <c r="L8" s="95" t="s">
        <v>161</v>
      </c>
      <c r="M8" s="95"/>
    </row>
    <row r="9" ht="25.85" customHeight="1" spans="2:13">
      <c r="B9" s="96">
        <f>D9+G9</f>
        <v>45.5</v>
      </c>
      <c r="C9" s="96"/>
      <c r="D9" s="96">
        <v>19.5</v>
      </c>
      <c r="E9" s="96"/>
      <c r="F9" s="96">
        <v>19.5</v>
      </c>
      <c r="G9" s="96">
        <v>26</v>
      </c>
      <c r="H9" s="96">
        <f>L9+M9</f>
        <v>26.2</v>
      </c>
      <c r="I9" s="96"/>
      <c r="J9" s="96">
        <v>13.8</v>
      </c>
      <c r="K9" s="96"/>
      <c r="L9" s="96">
        <v>13.8</v>
      </c>
      <c r="M9" s="96">
        <v>12.4</v>
      </c>
    </row>
  </sheetData>
  <mergeCells count="12">
    <mergeCell ref="G5:M5"/>
    <mergeCell ref="B6:G6"/>
    <mergeCell ref="H6:M6"/>
    <mergeCell ref="D7:F7"/>
    <mergeCell ref="J7:L7"/>
    <mergeCell ref="B7:B8"/>
    <mergeCell ref="C7:C8"/>
    <mergeCell ref="G7:G8"/>
    <mergeCell ref="H7:H8"/>
    <mergeCell ref="I7:I8"/>
    <mergeCell ref="M7:M8"/>
    <mergeCell ref="B2:M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2" sqref="B2:F3"/>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
      <c r="B1" s="85" t="s">
        <v>162</v>
      </c>
      <c r="C1" s="74"/>
      <c r="D1" s="74"/>
      <c r="E1" s="74"/>
      <c r="F1" s="74"/>
    </row>
    <row r="2" ht="25" customHeight="1" spans="2:6">
      <c r="B2" s="86" t="s">
        <v>163</v>
      </c>
      <c r="C2" s="86"/>
      <c r="D2" s="86"/>
      <c r="E2" s="86"/>
      <c r="F2" s="86"/>
    </row>
    <row r="3" ht="26.7" customHeight="1" spans="2:6">
      <c r="B3" s="86"/>
      <c r="C3" s="86"/>
      <c r="D3" s="86"/>
      <c r="E3" s="86"/>
      <c r="F3" s="86"/>
    </row>
    <row r="4" ht="16.35" customHeight="1" spans="2:6">
      <c r="B4" s="74"/>
      <c r="C4" s="74"/>
      <c r="D4" s="74"/>
      <c r="E4" s="74"/>
      <c r="F4" s="74"/>
    </row>
    <row r="5" ht="21.55" customHeight="1" spans="2:6">
      <c r="B5" s="74"/>
      <c r="C5" s="74"/>
      <c r="D5" s="74"/>
      <c r="E5" s="74"/>
      <c r="F5" s="49" t="s">
        <v>7</v>
      </c>
    </row>
    <row r="6" ht="33.6" customHeight="1" spans="2:6">
      <c r="B6" s="87" t="s">
        <v>38</v>
      </c>
      <c r="C6" s="87" t="s">
        <v>39</v>
      </c>
      <c r="D6" s="87" t="s">
        <v>164</v>
      </c>
      <c r="E6" s="87"/>
      <c r="F6" s="87"/>
    </row>
    <row r="7" ht="31.05" customHeight="1" spans="2:6">
      <c r="B7" s="87"/>
      <c r="C7" s="87"/>
      <c r="D7" s="87" t="s">
        <v>40</v>
      </c>
      <c r="E7" s="87" t="s">
        <v>41</v>
      </c>
      <c r="F7" s="87" t="s">
        <v>42</v>
      </c>
    </row>
    <row r="8" ht="20.7" customHeight="1" spans="2:6">
      <c r="B8" s="88" t="s">
        <v>12</v>
      </c>
      <c r="C8" s="88"/>
      <c r="D8" s="45">
        <v>557.39</v>
      </c>
      <c r="E8" s="45"/>
      <c r="F8" s="45">
        <v>557.39</v>
      </c>
    </row>
    <row r="9" ht="16.35" customHeight="1" spans="2:6">
      <c r="B9" s="89" t="s">
        <v>165</v>
      </c>
      <c r="C9" s="90" t="s">
        <v>23</v>
      </c>
      <c r="D9" s="47">
        <v>557.39</v>
      </c>
      <c r="E9" s="47"/>
      <c r="F9" s="47">
        <v>557.39</v>
      </c>
    </row>
    <row r="10" ht="16.35" customHeight="1" spans="2:6">
      <c r="B10" s="91" t="s">
        <v>166</v>
      </c>
      <c r="C10" s="92" t="s">
        <v>167</v>
      </c>
      <c r="D10" s="47">
        <v>557.39</v>
      </c>
      <c r="E10" s="47"/>
      <c r="F10" s="47">
        <v>557.39</v>
      </c>
    </row>
    <row r="11" ht="16.35" customHeight="1" spans="2:6">
      <c r="B11" s="91" t="s">
        <v>168</v>
      </c>
      <c r="C11" s="92" t="s">
        <v>169</v>
      </c>
      <c r="D11" s="47">
        <v>557.39</v>
      </c>
      <c r="E11" s="47"/>
      <c r="F11" s="47">
        <v>557.39</v>
      </c>
    </row>
    <row r="12" ht="16.35" customHeight="1" spans="2:6">
      <c r="B12" s="1" t="s">
        <v>170</v>
      </c>
      <c r="C12" s="1"/>
      <c r="D12" s="1"/>
      <c r="E12" s="1"/>
      <c r="F12" s="1"/>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J24" sqref="J24"/>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16.35" customHeight="1" spans="1:3">
      <c r="A1" s="1"/>
      <c r="C1" s="2" t="s">
        <v>171</v>
      </c>
    </row>
    <row r="2" ht="16.35" customHeight="1" spans="3:6">
      <c r="C2" s="29" t="s">
        <v>172</v>
      </c>
      <c r="D2" s="29"/>
      <c r="E2" s="29"/>
      <c r="F2" s="29"/>
    </row>
    <row r="3" ht="16.35" customHeight="1" spans="3:6">
      <c r="C3" s="29"/>
      <c r="D3" s="29"/>
      <c r="E3" s="29"/>
      <c r="F3" s="29"/>
    </row>
    <row r="4" ht="16.35" customHeight="1"/>
    <row r="5" ht="23.25" customHeight="1" spans="6:6">
      <c r="F5" s="70" t="s">
        <v>7</v>
      </c>
    </row>
    <row r="6" ht="34.5" customHeight="1" spans="3:6">
      <c r="C6" s="71" t="s">
        <v>8</v>
      </c>
      <c r="D6" s="71"/>
      <c r="E6" s="71" t="s">
        <v>9</v>
      </c>
      <c r="F6" s="71"/>
    </row>
    <row r="7" ht="32.75" customHeight="1" spans="3:6">
      <c r="C7" s="71" t="s">
        <v>10</v>
      </c>
      <c r="D7" s="71" t="s">
        <v>11</v>
      </c>
      <c r="E7" s="71" t="s">
        <v>10</v>
      </c>
      <c r="F7" s="71" t="s">
        <v>11</v>
      </c>
    </row>
    <row r="8" ht="25" customHeight="1" spans="3:6">
      <c r="C8" s="72" t="s">
        <v>12</v>
      </c>
      <c r="D8" s="73">
        <v>2494.01</v>
      </c>
      <c r="E8" s="72" t="s">
        <v>12</v>
      </c>
      <c r="F8" s="73">
        <v>3524.01</v>
      </c>
    </row>
    <row r="9" ht="20.7" customHeight="1" spans="2:6">
      <c r="B9" s="74" t="s">
        <v>173</v>
      </c>
      <c r="C9" s="55" t="s">
        <v>18</v>
      </c>
      <c r="D9" s="73">
        <v>1936.62</v>
      </c>
      <c r="E9" s="55" t="s">
        <v>19</v>
      </c>
      <c r="F9" s="73">
        <v>253.1</v>
      </c>
    </row>
    <row r="10" ht="20.7" customHeight="1" spans="2:6">
      <c r="B10" s="74" t="s">
        <v>174</v>
      </c>
      <c r="C10" s="55" t="s">
        <v>20</v>
      </c>
      <c r="D10" s="73">
        <v>557.39</v>
      </c>
      <c r="E10" s="55" t="s">
        <v>21</v>
      </c>
      <c r="F10" s="73">
        <v>65.67</v>
      </c>
    </row>
    <row r="11" ht="20.7" customHeight="1" spans="2:6">
      <c r="B11" s="74"/>
      <c r="C11" s="55" t="s">
        <v>22</v>
      </c>
      <c r="D11" s="73"/>
      <c r="E11" s="55" t="s">
        <v>23</v>
      </c>
      <c r="F11" s="73">
        <v>557.39</v>
      </c>
    </row>
    <row r="12" ht="20.7" customHeight="1" spans="2:6">
      <c r="B12" s="74"/>
      <c r="C12" s="55" t="s">
        <v>175</v>
      </c>
      <c r="D12" s="73"/>
      <c r="E12" s="55" t="s">
        <v>24</v>
      </c>
      <c r="F12" s="73">
        <v>2148.77</v>
      </c>
    </row>
    <row r="13" ht="20.7" customHeight="1" spans="2:6">
      <c r="B13" s="74"/>
      <c r="C13" s="55" t="s">
        <v>176</v>
      </c>
      <c r="D13" s="73"/>
      <c r="E13" s="55" t="s">
        <v>25</v>
      </c>
      <c r="F13" s="73">
        <v>86.9</v>
      </c>
    </row>
    <row r="14" ht="20.7" customHeight="1" spans="2:6">
      <c r="B14" s="74"/>
      <c r="C14" s="55" t="s">
        <v>177</v>
      </c>
      <c r="D14" s="73"/>
      <c r="E14" s="55" t="s">
        <v>26</v>
      </c>
      <c r="F14" s="73">
        <v>412.18</v>
      </c>
    </row>
    <row r="15" ht="20.7" customHeight="1" spans="2:6">
      <c r="B15" s="74"/>
      <c r="C15" s="55" t="s">
        <v>178</v>
      </c>
      <c r="D15" s="73"/>
      <c r="E15" s="55"/>
      <c r="F15" s="73"/>
    </row>
    <row r="16" ht="20.7" customHeight="1" spans="2:6">
      <c r="B16" s="74"/>
      <c r="C16" s="55" t="s">
        <v>179</v>
      </c>
      <c r="D16" s="73"/>
      <c r="E16" s="55"/>
      <c r="F16" s="73"/>
    </row>
    <row r="17" ht="20.7" customHeight="1" spans="2:6">
      <c r="B17" s="74"/>
      <c r="C17" s="55" t="s">
        <v>180</v>
      </c>
      <c r="D17" s="73"/>
      <c r="E17" s="55"/>
      <c r="F17" s="73"/>
    </row>
    <row r="18" ht="19" customHeight="1" spans="3:6">
      <c r="C18" s="75" t="s">
        <v>181</v>
      </c>
      <c r="D18" s="76">
        <v>2494.01</v>
      </c>
      <c r="E18" s="77" t="s">
        <v>182</v>
      </c>
      <c r="F18" s="78">
        <f>SUM(F9:F14)</f>
        <v>3524.01</v>
      </c>
    </row>
    <row r="19" ht="24" customHeight="1" spans="3:6">
      <c r="C19" s="79" t="s">
        <v>183</v>
      </c>
      <c r="D19" s="80">
        <v>1030</v>
      </c>
      <c r="E19" s="81" t="s">
        <v>184</v>
      </c>
      <c r="F19" s="78"/>
    </row>
    <row r="20" ht="14.25" spans="3:6">
      <c r="C20" s="82" t="s">
        <v>185</v>
      </c>
      <c r="D20" s="83">
        <f>D18+D19</f>
        <v>3524.01</v>
      </c>
      <c r="E20" s="84" t="s">
        <v>186</v>
      </c>
      <c r="F20" s="78">
        <f>F18+F19</f>
        <v>3524.01</v>
      </c>
    </row>
  </sheetData>
  <mergeCells count="3">
    <mergeCell ref="C6:D6"/>
    <mergeCell ref="E6:F6"/>
    <mergeCell ref="C2:F3"/>
  </mergeCells>
  <printOptions horizontalCentered="1"/>
  <pageMargins left="0.0780000016093254" right="0.0780000016093254"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topLeftCell="A13" workbookViewId="0">
      <selection activeCell="H27" sqref="H27"/>
    </sheetView>
  </sheetViews>
  <sheetFormatPr defaultColWidth="10" defaultRowHeight="13.5"/>
  <cols>
    <col min="1" max="1" width="0.408333333333333" customWidth="1"/>
    <col min="2" max="2" width="10.0416666666667" customWidth="1"/>
    <col min="3" max="3" width="29.9916666666667" customWidth="1"/>
    <col min="4" max="5" width="11.5333333333333" customWidth="1"/>
    <col min="6" max="6" width="9.76666666666667" customWidth="1"/>
    <col min="7" max="7" width="10.5833333333333" customWidth="1"/>
    <col min="8" max="8" width="9.25" customWidth="1"/>
    <col min="9" max="9" width="8.25" customWidth="1"/>
    <col min="10" max="10" width="7.75" customWidth="1"/>
    <col min="11" max="11" width="8" customWidth="1"/>
    <col min="12" max="12" width="8.75" customWidth="1"/>
    <col min="13" max="13" width="9.5" customWidth="1"/>
    <col min="14" max="14" width="9.25" customWidth="1"/>
  </cols>
  <sheetData>
    <row r="1" ht="16.35" customHeight="1" spans="1:2">
      <c r="A1" s="1"/>
      <c r="B1" s="2" t="s">
        <v>187</v>
      </c>
    </row>
    <row r="2" ht="16.35" customHeight="1" spans="2:14">
      <c r="B2" s="29" t="s">
        <v>188</v>
      </c>
      <c r="C2" s="29"/>
      <c r="D2" s="29"/>
      <c r="E2" s="29"/>
      <c r="F2" s="29"/>
      <c r="G2" s="29"/>
      <c r="H2" s="29"/>
      <c r="I2" s="29"/>
      <c r="J2" s="29"/>
      <c r="K2" s="29"/>
      <c r="L2" s="29"/>
      <c r="M2" s="29"/>
      <c r="N2" s="29"/>
    </row>
    <row r="3" ht="16.35" customHeight="1" spans="2:14">
      <c r="B3" s="29"/>
      <c r="C3" s="29"/>
      <c r="D3" s="29"/>
      <c r="E3" s="29"/>
      <c r="F3" s="29"/>
      <c r="G3" s="29"/>
      <c r="H3" s="29"/>
      <c r="I3" s="29"/>
      <c r="J3" s="29"/>
      <c r="K3" s="29"/>
      <c r="L3" s="29"/>
      <c r="M3" s="29"/>
      <c r="N3" s="29"/>
    </row>
    <row r="4" ht="16.35" customHeight="1"/>
    <row r="5" ht="22.4" customHeight="1" spans="14:14">
      <c r="N5" s="49" t="s">
        <v>7</v>
      </c>
    </row>
    <row r="6" ht="36.2" customHeight="1" spans="2:14">
      <c r="B6" s="59" t="s">
        <v>189</v>
      </c>
      <c r="C6" s="59"/>
      <c r="D6" s="59" t="s">
        <v>40</v>
      </c>
      <c r="E6" s="60" t="s">
        <v>183</v>
      </c>
      <c r="F6" s="61" t="s">
        <v>190</v>
      </c>
      <c r="G6" s="61" t="s">
        <v>191</v>
      </c>
      <c r="H6" s="61" t="s">
        <v>192</v>
      </c>
      <c r="I6" s="61" t="s">
        <v>193</v>
      </c>
      <c r="J6" s="61" t="s">
        <v>194</v>
      </c>
      <c r="K6" s="61" t="s">
        <v>195</v>
      </c>
      <c r="L6" s="61" t="s">
        <v>196</v>
      </c>
      <c r="M6" s="61" t="s">
        <v>197</v>
      </c>
      <c r="N6" s="61" t="s">
        <v>198</v>
      </c>
    </row>
    <row r="7" ht="30.15" customHeight="1" spans="2:14">
      <c r="B7" s="59" t="s">
        <v>93</v>
      </c>
      <c r="C7" s="59" t="s">
        <v>39</v>
      </c>
      <c r="D7" s="59"/>
      <c r="E7" s="62"/>
      <c r="F7" s="61"/>
      <c r="G7" s="61"/>
      <c r="H7" s="61"/>
      <c r="I7" s="61"/>
      <c r="J7" s="61"/>
      <c r="K7" s="61"/>
      <c r="L7" s="61"/>
      <c r="M7" s="61"/>
      <c r="N7" s="61"/>
    </row>
    <row r="8" ht="20.7" customHeight="1" spans="2:14">
      <c r="B8" s="63" t="s">
        <v>12</v>
      </c>
      <c r="C8" s="63"/>
      <c r="D8" s="64">
        <f>SUM(E8:G8)</f>
        <v>3524.01</v>
      </c>
      <c r="E8" s="64">
        <v>1030</v>
      </c>
      <c r="F8" s="64">
        <v>1936.62</v>
      </c>
      <c r="G8" s="64">
        <v>557.39</v>
      </c>
      <c r="H8" s="64"/>
      <c r="I8" s="64"/>
      <c r="J8" s="64"/>
      <c r="K8" s="64"/>
      <c r="L8" s="64"/>
      <c r="M8" s="64"/>
      <c r="N8" s="64"/>
    </row>
    <row r="9" ht="20.7" customHeight="1" spans="2:14">
      <c r="B9" s="65" t="s">
        <v>43</v>
      </c>
      <c r="C9" s="66" t="s">
        <v>19</v>
      </c>
      <c r="D9" s="67">
        <v>253.1</v>
      </c>
      <c r="E9" s="67"/>
      <c r="F9" s="67">
        <v>253.1</v>
      </c>
      <c r="G9" s="67"/>
      <c r="H9" s="67"/>
      <c r="I9" s="67"/>
      <c r="J9" s="67"/>
      <c r="K9" s="67"/>
      <c r="L9" s="67"/>
      <c r="M9" s="67"/>
      <c r="N9" s="67"/>
    </row>
    <row r="10" ht="18.1" customHeight="1" spans="2:14">
      <c r="B10" s="68" t="s">
        <v>199</v>
      </c>
      <c r="C10" s="69" t="s">
        <v>200</v>
      </c>
      <c r="D10" s="67">
        <v>250.16</v>
      </c>
      <c r="E10" s="67"/>
      <c r="F10" s="67">
        <v>250.16</v>
      </c>
      <c r="G10" s="67"/>
      <c r="H10" s="67"/>
      <c r="I10" s="67"/>
      <c r="J10" s="67"/>
      <c r="K10" s="67"/>
      <c r="L10" s="67"/>
      <c r="M10" s="67"/>
      <c r="N10" s="67"/>
    </row>
    <row r="11" ht="19.8" customHeight="1" spans="2:14">
      <c r="B11" s="68" t="s">
        <v>201</v>
      </c>
      <c r="C11" s="69" t="s">
        <v>202</v>
      </c>
      <c r="D11" s="67">
        <v>92.56</v>
      </c>
      <c r="E11" s="67"/>
      <c r="F11" s="67">
        <v>92.56</v>
      </c>
      <c r="G11" s="67"/>
      <c r="H11" s="67"/>
      <c r="I11" s="67"/>
      <c r="J11" s="67"/>
      <c r="K11" s="67"/>
      <c r="L11" s="67"/>
      <c r="M11" s="67"/>
      <c r="N11" s="67"/>
    </row>
    <row r="12" ht="19.8" customHeight="1" spans="2:14">
      <c r="B12" s="68" t="s">
        <v>203</v>
      </c>
      <c r="C12" s="69" t="s">
        <v>204</v>
      </c>
      <c r="D12" s="67">
        <v>105.07</v>
      </c>
      <c r="E12" s="67"/>
      <c r="F12" s="67">
        <v>105.07</v>
      </c>
      <c r="G12" s="67"/>
      <c r="H12" s="67"/>
      <c r="I12" s="67"/>
      <c r="J12" s="67"/>
      <c r="K12" s="67"/>
      <c r="L12" s="67"/>
      <c r="M12" s="67"/>
      <c r="N12" s="67"/>
    </row>
    <row r="13" ht="19.8" customHeight="1" spans="2:14">
      <c r="B13" s="68" t="s">
        <v>205</v>
      </c>
      <c r="C13" s="69" t="s">
        <v>206</v>
      </c>
      <c r="D13" s="67">
        <v>52.53</v>
      </c>
      <c r="E13" s="67"/>
      <c r="F13" s="67">
        <v>52.53</v>
      </c>
      <c r="G13" s="67"/>
      <c r="H13" s="67"/>
      <c r="I13" s="67"/>
      <c r="J13" s="67"/>
      <c r="K13" s="67"/>
      <c r="L13" s="67"/>
      <c r="M13" s="67"/>
      <c r="N13" s="67"/>
    </row>
    <row r="14" ht="18.1" customHeight="1" spans="2:14">
      <c r="B14" s="68" t="s">
        <v>207</v>
      </c>
      <c r="C14" s="69" t="s">
        <v>208</v>
      </c>
      <c r="D14" s="67">
        <v>2.94</v>
      </c>
      <c r="E14" s="67"/>
      <c r="F14" s="67">
        <v>2.94</v>
      </c>
      <c r="G14" s="67"/>
      <c r="H14" s="67"/>
      <c r="I14" s="67"/>
      <c r="J14" s="67"/>
      <c r="K14" s="67"/>
      <c r="L14" s="67"/>
      <c r="M14" s="67"/>
      <c r="N14" s="67"/>
    </row>
    <row r="15" ht="19.8" customHeight="1" spans="2:14">
      <c r="B15" s="68" t="s">
        <v>209</v>
      </c>
      <c r="C15" s="69" t="s">
        <v>210</v>
      </c>
      <c r="D15" s="67">
        <v>2.94</v>
      </c>
      <c r="E15" s="67"/>
      <c r="F15" s="67">
        <v>2.94</v>
      </c>
      <c r="G15" s="67"/>
      <c r="H15" s="67"/>
      <c r="I15" s="67"/>
      <c r="J15" s="67"/>
      <c r="K15" s="67"/>
      <c r="L15" s="67"/>
      <c r="M15" s="67"/>
      <c r="N15" s="67"/>
    </row>
    <row r="16" ht="20.7" customHeight="1" spans="2:14">
      <c r="B16" s="65" t="s">
        <v>58</v>
      </c>
      <c r="C16" s="66" t="s">
        <v>21</v>
      </c>
      <c r="D16" s="67">
        <v>65.67</v>
      </c>
      <c r="E16" s="67"/>
      <c r="F16" s="67">
        <v>65.67</v>
      </c>
      <c r="G16" s="67"/>
      <c r="H16" s="67"/>
      <c r="I16" s="67"/>
      <c r="J16" s="67"/>
      <c r="K16" s="67"/>
      <c r="L16" s="67"/>
      <c r="M16" s="67"/>
      <c r="N16" s="67"/>
    </row>
    <row r="17" ht="18.1" customHeight="1" spans="2:14">
      <c r="B17" s="68" t="s">
        <v>211</v>
      </c>
      <c r="C17" s="69" t="s">
        <v>212</v>
      </c>
      <c r="D17" s="67">
        <v>65.67</v>
      </c>
      <c r="E17" s="67"/>
      <c r="F17" s="67">
        <v>65.67</v>
      </c>
      <c r="G17" s="67"/>
      <c r="H17" s="67"/>
      <c r="I17" s="67"/>
      <c r="J17" s="67"/>
      <c r="K17" s="67"/>
      <c r="L17" s="67"/>
      <c r="M17" s="67"/>
      <c r="N17" s="67"/>
    </row>
    <row r="18" ht="19.8" customHeight="1" spans="2:14">
      <c r="B18" s="68" t="s">
        <v>213</v>
      </c>
      <c r="C18" s="69" t="s">
        <v>214</v>
      </c>
      <c r="D18" s="67">
        <v>65.67</v>
      </c>
      <c r="E18" s="67"/>
      <c r="F18" s="67">
        <v>65.67</v>
      </c>
      <c r="G18" s="67"/>
      <c r="H18" s="67"/>
      <c r="I18" s="67"/>
      <c r="J18" s="67"/>
      <c r="K18" s="67"/>
      <c r="L18" s="67"/>
      <c r="M18" s="67"/>
      <c r="N18" s="67"/>
    </row>
    <row r="19" ht="20.7" customHeight="1" spans="2:14">
      <c r="B19" s="65" t="s">
        <v>165</v>
      </c>
      <c r="C19" s="66" t="s">
        <v>23</v>
      </c>
      <c r="D19" s="67">
        <v>557.39</v>
      </c>
      <c r="E19" s="67"/>
      <c r="F19" s="67"/>
      <c r="G19" s="67">
        <v>557.39</v>
      </c>
      <c r="H19" s="67"/>
      <c r="I19" s="67"/>
      <c r="J19" s="67"/>
      <c r="K19" s="67"/>
      <c r="L19" s="67"/>
      <c r="M19" s="67"/>
      <c r="N19" s="67"/>
    </row>
    <row r="20" ht="18.1" customHeight="1" spans="2:14">
      <c r="B20" s="68" t="s">
        <v>215</v>
      </c>
      <c r="C20" s="69" t="s">
        <v>216</v>
      </c>
      <c r="D20" s="67">
        <v>557.39</v>
      </c>
      <c r="E20" s="67"/>
      <c r="F20" s="67"/>
      <c r="G20" s="67">
        <v>557.39</v>
      </c>
      <c r="H20" s="67"/>
      <c r="I20" s="67"/>
      <c r="J20" s="67"/>
      <c r="K20" s="67"/>
      <c r="L20" s="67"/>
      <c r="M20" s="67"/>
      <c r="N20" s="67"/>
    </row>
    <row r="21" ht="19.8" customHeight="1" spans="2:14">
      <c r="B21" s="68" t="s">
        <v>217</v>
      </c>
      <c r="C21" s="69" t="s">
        <v>218</v>
      </c>
      <c r="D21" s="67">
        <v>557.39</v>
      </c>
      <c r="E21" s="67"/>
      <c r="F21" s="67"/>
      <c r="G21" s="67">
        <v>557.39</v>
      </c>
      <c r="H21" s="67"/>
      <c r="I21" s="67"/>
      <c r="J21" s="67"/>
      <c r="K21" s="67"/>
      <c r="L21" s="67"/>
      <c r="M21" s="67"/>
      <c r="N21" s="67"/>
    </row>
    <row r="22" ht="20.7" customHeight="1" spans="2:14">
      <c r="B22" s="65" t="s">
        <v>65</v>
      </c>
      <c r="C22" s="66" t="s">
        <v>24</v>
      </c>
      <c r="D22" s="67">
        <v>2148.77</v>
      </c>
      <c r="E22" s="67">
        <v>1030</v>
      </c>
      <c r="F22" s="67">
        <v>1118.77</v>
      </c>
      <c r="G22" s="67"/>
      <c r="H22" s="67"/>
      <c r="I22" s="67"/>
      <c r="J22" s="67"/>
      <c r="K22" s="67"/>
      <c r="L22" s="67"/>
      <c r="M22" s="67"/>
      <c r="N22" s="67"/>
    </row>
    <row r="23" ht="18.1" customHeight="1" spans="2:14">
      <c r="B23" s="68" t="s">
        <v>219</v>
      </c>
      <c r="C23" s="69" t="s">
        <v>220</v>
      </c>
      <c r="D23" s="67">
        <v>2148.77</v>
      </c>
      <c r="E23" s="67">
        <v>1030</v>
      </c>
      <c r="F23" s="67">
        <v>1118.77</v>
      </c>
      <c r="G23" s="67"/>
      <c r="H23" s="67"/>
      <c r="I23" s="67"/>
      <c r="J23" s="67"/>
      <c r="K23" s="67"/>
      <c r="L23" s="67"/>
      <c r="M23" s="67"/>
      <c r="N23" s="67"/>
    </row>
    <row r="24" ht="19.8" customHeight="1" spans="2:14">
      <c r="B24" s="68" t="s">
        <v>221</v>
      </c>
      <c r="C24" s="69" t="s">
        <v>222</v>
      </c>
      <c r="D24" s="67">
        <v>835.27</v>
      </c>
      <c r="E24" s="67"/>
      <c r="F24" s="67">
        <v>835.27</v>
      </c>
      <c r="G24" s="67"/>
      <c r="H24" s="67"/>
      <c r="I24" s="67"/>
      <c r="J24" s="67"/>
      <c r="K24" s="67"/>
      <c r="L24" s="67"/>
      <c r="M24" s="67"/>
      <c r="N24" s="67"/>
    </row>
    <row r="25" ht="19.8" customHeight="1" spans="2:14">
      <c r="B25" s="68" t="s">
        <v>223</v>
      </c>
      <c r="C25" s="69" t="s">
        <v>224</v>
      </c>
      <c r="D25" s="67">
        <v>1226</v>
      </c>
      <c r="E25" s="67">
        <v>1030</v>
      </c>
      <c r="F25" s="67">
        <v>196</v>
      </c>
      <c r="G25" s="67"/>
      <c r="H25" s="67"/>
      <c r="I25" s="67"/>
      <c r="J25" s="67"/>
      <c r="K25" s="67"/>
      <c r="L25" s="67"/>
      <c r="M25" s="67"/>
      <c r="N25" s="67"/>
    </row>
    <row r="26" ht="19.8" customHeight="1" spans="2:14">
      <c r="B26" s="68" t="s">
        <v>225</v>
      </c>
      <c r="C26" s="69" t="s">
        <v>226</v>
      </c>
      <c r="D26" s="67">
        <v>87.5</v>
      </c>
      <c r="E26" s="67"/>
      <c r="F26" s="67">
        <v>87.5</v>
      </c>
      <c r="G26" s="67"/>
      <c r="H26" s="67"/>
      <c r="I26" s="67"/>
      <c r="J26" s="67"/>
      <c r="K26" s="67"/>
      <c r="L26" s="67"/>
      <c r="M26" s="67"/>
      <c r="N26" s="67"/>
    </row>
    <row r="27" ht="20.7" customHeight="1" spans="2:14">
      <c r="B27" s="65" t="s">
        <v>78</v>
      </c>
      <c r="C27" s="66" t="s">
        <v>25</v>
      </c>
      <c r="D27" s="67">
        <v>86.9</v>
      </c>
      <c r="E27" s="67"/>
      <c r="F27" s="67">
        <v>86.9</v>
      </c>
      <c r="G27" s="67"/>
      <c r="H27" s="67"/>
      <c r="I27" s="67"/>
      <c r="J27" s="67"/>
      <c r="K27" s="67"/>
      <c r="L27" s="67"/>
      <c r="M27" s="67"/>
      <c r="N27" s="67"/>
    </row>
    <row r="28" ht="18.1" customHeight="1" spans="2:14">
      <c r="B28" s="68" t="s">
        <v>227</v>
      </c>
      <c r="C28" s="69" t="s">
        <v>228</v>
      </c>
      <c r="D28" s="67">
        <v>86.9</v>
      </c>
      <c r="E28" s="67"/>
      <c r="F28" s="67">
        <v>86.9</v>
      </c>
      <c r="G28" s="67"/>
      <c r="H28" s="67"/>
      <c r="I28" s="67"/>
      <c r="J28" s="67"/>
      <c r="K28" s="67"/>
      <c r="L28" s="67"/>
      <c r="M28" s="67"/>
      <c r="N28" s="67"/>
    </row>
    <row r="29" ht="19.8" customHeight="1" spans="2:14">
      <c r="B29" s="68" t="s">
        <v>229</v>
      </c>
      <c r="C29" s="69" t="s">
        <v>230</v>
      </c>
      <c r="D29" s="67">
        <v>86.9</v>
      </c>
      <c r="E29" s="67"/>
      <c r="F29" s="67">
        <v>86.9</v>
      </c>
      <c r="G29" s="67"/>
      <c r="H29" s="67"/>
      <c r="I29" s="67"/>
      <c r="J29" s="67"/>
      <c r="K29" s="67"/>
      <c r="L29" s="67"/>
      <c r="M29" s="67"/>
      <c r="N29" s="67"/>
    </row>
    <row r="30" ht="20.7" customHeight="1" spans="2:14">
      <c r="B30" s="65" t="s">
        <v>83</v>
      </c>
      <c r="C30" s="66" t="s">
        <v>26</v>
      </c>
      <c r="D30" s="67">
        <v>412.18</v>
      </c>
      <c r="E30" s="67"/>
      <c r="F30" s="67">
        <v>412.18</v>
      </c>
      <c r="G30" s="67"/>
      <c r="H30" s="67"/>
      <c r="I30" s="67"/>
      <c r="J30" s="67"/>
      <c r="K30" s="67"/>
      <c r="L30" s="67"/>
      <c r="M30" s="67"/>
      <c r="N30" s="67"/>
    </row>
    <row r="31" ht="18.1" customHeight="1" spans="2:14">
      <c r="B31" s="68" t="s">
        <v>231</v>
      </c>
      <c r="C31" s="69" t="s">
        <v>232</v>
      </c>
      <c r="D31" s="67">
        <v>412.18</v>
      </c>
      <c r="E31" s="67"/>
      <c r="F31" s="67">
        <v>412.18</v>
      </c>
      <c r="G31" s="67"/>
      <c r="H31" s="67"/>
      <c r="I31" s="67"/>
      <c r="J31" s="67"/>
      <c r="K31" s="67"/>
      <c r="L31" s="67"/>
      <c r="M31" s="67"/>
      <c r="N31" s="67"/>
    </row>
    <row r="32" ht="19.8" customHeight="1" spans="2:14">
      <c r="B32" s="68" t="s">
        <v>233</v>
      </c>
      <c r="C32" s="69" t="s">
        <v>234</v>
      </c>
      <c r="D32" s="67">
        <v>412.18</v>
      </c>
      <c r="E32" s="67"/>
      <c r="F32" s="67">
        <v>412.18</v>
      </c>
      <c r="G32" s="67"/>
      <c r="H32" s="67"/>
      <c r="I32" s="67"/>
      <c r="J32" s="67"/>
      <c r="K32" s="67"/>
      <c r="L32" s="67"/>
      <c r="M32" s="67"/>
      <c r="N32" s="67"/>
    </row>
  </sheetData>
  <mergeCells count="14">
    <mergeCell ref="B6:C6"/>
    <mergeCell ref="B8:C8"/>
    <mergeCell ref="D6:D7"/>
    <mergeCell ref="E6:E7"/>
    <mergeCell ref="F6:F7"/>
    <mergeCell ref="G6:G7"/>
    <mergeCell ref="H6:H7"/>
    <mergeCell ref="I6:I7"/>
    <mergeCell ref="J6:J7"/>
    <mergeCell ref="K6:K7"/>
    <mergeCell ref="L6:L7"/>
    <mergeCell ref="M6:M7"/>
    <mergeCell ref="N6:N7"/>
    <mergeCell ref="B2:N3"/>
  </mergeCells>
  <printOptions horizontalCentered="1"/>
  <pageMargins left="0.118055555555556" right="0.118055555555556" top="0.196527777777778" bottom="0" header="0" footer="0"/>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topLeftCell="A4" workbookViewId="0">
      <selection activeCell="I25" sqref="I25"/>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s>
  <sheetData>
    <row r="1" ht="16.35" customHeight="1" spans="1:2">
      <c r="A1" s="1"/>
      <c r="B1" s="2" t="s">
        <v>235</v>
      </c>
    </row>
    <row r="2" ht="16.35" customHeight="1" spans="2:6">
      <c r="B2" s="29" t="s">
        <v>236</v>
      </c>
      <c r="C2" s="29"/>
      <c r="D2" s="29"/>
      <c r="E2" s="29"/>
      <c r="F2" s="29"/>
    </row>
    <row r="3" ht="16.35" customHeight="1" spans="2:6">
      <c r="B3" s="29"/>
      <c r="C3" s="29"/>
      <c r="D3" s="29"/>
      <c r="E3" s="29"/>
      <c r="F3" s="29"/>
    </row>
    <row r="4" ht="16.35" customHeight="1" spans="2:6">
      <c r="B4" s="50"/>
      <c r="C4" s="50"/>
      <c r="D4" s="50"/>
      <c r="E4" s="50"/>
      <c r="F4" s="50"/>
    </row>
    <row r="5" ht="18.95" customHeight="1" spans="2:6">
      <c r="B5" s="50"/>
      <c r="C5" s="50"/>
      <c r="D5" s="50"/>
      <c r="E5" s="50"/>
      <c r="F5" s="51" t="s">
        <v>7</v>
      </c>
    </row>
    <row r="6" ht="31.9" customHeight="1" spans="2:6">
      <c r="B6" s="52" t="s">
        <v>93</v>
      </c>
      <c r="C6" s="52" t="s">
        <v>39</v>
      </c>
      <c r="D6" s="52" t="s">
        <v>40</v>
      </c>
      <c r="E6" s="52" t="s">
        <v>237</v>
      </c>
      <c r="F6" s="52" t="s">
        <v>238</v>
      </c>
    </row>
    <row r="7" ht="23.25" customHeight="1" spans="2:6">
      <c r="B7" s="33" t="s">
        <v>12</v>
      </c>
      <c r="C7" s="33"/>
      <c r="D7" s="53">
        <f>E7+F7</f>
        <v>3524.01</v>
      </c>
      <c r="E7" s="53">
        <v>1240.94</v>
      </c>
      <c r="F7" s="53">
        <f>F18+F21++F29</f>
        <v>2283.07</v>
      </c>
    </row>
    <row r="8" ht="21.55" customHeight="1" spans="2:6">
      <c r="B8" s="54" t="s">
        <v>43</v>
      </c>
      <c r="C8" s="55" t="s">
        <v>19</v>
      </c>
      <c r="D8" s="56">
        <v>253.1</v>
      </c>
      <c r="E8" s="56">
        <v>253.1</v>
      </c>
      <c r="F8" s="56"/>
    </row>
    <row r="9" ht="20.7" customHeight="1" spans="2:6">
      <c r="B9" s="57" t="s">
        <v>239</v>
      </c>
      <c r="C9" s="58" t="s">
        <v>240</v>
      </c>
      <c r="D9" s="56">
        <v>250.16</v>
      </c>
      <c r="E9" s="56">
        <v>250.16</v>
      </c>
      <c r="F9" s="56"/>
    </row>
    <row r="10" ht="20.7" customHeight="1" spans="2:6">
      <c r="B10" s="57" t="s">
        <v>241</v>
      </c>
      <c r="C10" s="58" t="s">
        <v>242</v>
      </c>
      <c r="D10" s="56">
        <v>92.56</v>
      </c>
      <c r="E10" s="56">
        <v>92.56</v>
      </c>
      <c r="F10" s="56"/>
    </row>
    <row r="11" ht="33" customHeight="1" spans="2:6">
      <c r="B11" s="57" t="s">
        <v>243</v>
      </c>
      <c r="C11" s="58" t="s">
        <v>244</v>
      </c>
      <c r="D11" s="56">
        <v>105.07</v>
      </c>
      <c r="E11" s="56">
        <v>105.07</v>
      </c>
      <c r="F11" s="56"/>
    </row>
    <row r="12" ht="36" customHeight="1" spans="2:6">
      <c r="B12" s="57" t="s">
        <v>245</v>
      </c>
      <c r="C12" s="58" t="s">
        <v>246</v>
      </c>
      <c r="D12" s="56">
        <v>52.53</v>
      </c>
      <c r="E12" s="56">
        <v>52.53</v>
      </c>
      <c r="F12" s="56"/>
    </row>
    <row r="13" ht="20.7" customHeight="1" spans="2:6">
      <c r="B13" s="57" t="s">
        <v>247</v>
      </c>
      <c r="C13" s="58" t="s">
        <v>248</v>
      </c>
      <c r="D13" s="56">
        <v>2.94</v>
      </c>
      <c r="E13" s="56">
        <v>2.94</v>
      </c>
      <c r="F13" s="56"/>
    </row>
    <row r="14" ht="20.7" customHeight="1" spans="2:6">
      <c r="B14" s="57" t="s">
        <v>249</v>
      </c>
      <c r="C14" s="58" t="s">
        <v>250</v>
      </c>
      <c r="D14" s="56">
        <v>2.94</v>
      </c>
      <c r="E14" s="56">
        <v>2.94</v>
      </c>
      <c r="F14" s="56"/>
    </row>
    <row r="15" ht="21.55" customHeight="1" spans="2:6">
      <c r="B15" s="54" t="s">
        <v>58</v>
      </c>
      <c r="C15" s="55" t="s">
        <v>21</v>
      </c>
      <c r="D15" s="56">
        <v>65.67</v>
      </c>
      <c r="E15" s="56">
        <v>65.67</v>
      </c>
      <c r="F15" s="56"/>
    </row>
    <row r="16" ht="20.7" customHeight="1" spans="2:6">
      <c r="B16" s="57" t="s">
        <v>251</v>
      </c>
      <c r="C16" s="58" t="s">
        <v>252</v>
      </c>
      <c r="D16" s="56">
        <v>65.67</v>
      </c>
      <c r="E16" s="56">
        <v>65.67</v>
      </c>
      <c r="F16" s="56"/>
    </row>
    <row r="17" ht="20.7" customHeight="1" spans="2:6">
      <c r="B17" s="57" t="s">
        <v>253</v>
      </c>
      <c r="C17" s="58" t="s">
        <v>254</v>
      </c>
      <c r="D17" s="56">
        <v>65.67</v>
      </c>
      <c r="E17" s="56">
        <v>65.67</v>
      </c>
      <c r="F17" s="56"/>
    </row>
    <row r="18" ht="21.55" customHeight="1" spans="2:6">
      <c r="B18" s="54" t="s">
        <v>165</v>
      </c>
      <c r="C18" s="55" t="s">
        <v>23</v>
      </c>
      <c r="D18" s="56">
        <v>557.39</v>
      </c>
      <c r="E18" s="56"/>
      <c r="F18" s="56">
        <v>557.39</v>
      </c>
    </row>
    <row r="19" ht="36" customHeight="1" spans="2:6">
      <c r="B19" s="57" t="s">
        <v>255</v>
      </c>
      <c r="C19" s="58" t="s">
        <v>256</v>
      </c>
      <c r="D19" s="56">
        <v>557.39</v>
      </c>
      <c r="E19" s="56"/>
      <c r="F19" s="56">
        <v>557.39</v>
      </c>
    </row>
    <row r="20" ht="20.7" customHeight="1" spans="2:6">
      <c r="B20" s="57" t="s">
        <v>257</v>
      </c>
      <c r="C20" s="58" t="s">
        <v>258</v>
      </c>
      <c r="D20" s="56">
        <v>557.39</v>
      </c>
      <c r="E20" s="56"/>
      <c r="F20" s="56">
        <v>557.39</v>
      </c>
    </row>
    <row r="21" ht="21.55" customHeight="1" spans="2:6">
      <c r="B21" s="54" t="s">
        <v>65</v>
      </c>
      <c r="C21" s="55" t="s">
        <v>24</v>
      </c>
      <c r="D21" s="56">
        <v>2148.77</v>
      </c>
      <c r="E21" s="56">
        <v>835.27</v>
      </c>
      <c r="F21" s="56">
        <v>1313.5</v>
      </c>
    </row>
    <row r="22" ht="20.7" customHeight="1" spans="2:6">
      <c r="B22" s="57" t="s">
        <v>259</v>
      </c>
      <c r="C22" s="58" t="s">
        <v>260</v>
      </c>
      <c r="D22" s="56">
        <v>2148.77</v>
      </c>
      <c r="E22" s="56">
        <v>835.27</v>
      </c>
      <c r="F22" s="56">
        <v>1313.5</v>
      </c>
    </row>
    <row r="23" ht="20.7" customHeight="1" spans="2:6">
      <c r="B23" s="57" t="s">
        <v>261</v>
      </c>
      <c r="C23" s="58" t="s">
        <v>262</v>
      </c>
      <c r="D23" s="56">
        <v>835.27</v>
      </c>
      <c r="E23" s="56">
        <v>835.27</v>
      </c>
      <c r="F23" s="56"/>
    </row>
    <row r="24" ht="20.7" customHeight="1" spans="2:6">
      <c r="B24" s="57" t="s">
        <v>263</v>
      </c>
      <c r="C24" s="58" t="s">
        <v>264</v>
      </c>
      <c r="D24" s="56">
        <v>1226</v>
      </c>
      <c r="E24" s="56"/>
      <c r="F24" s="56">
        <v>1226</v>
      </c>
    </row>
    <row r="25" ht="20.7" customHeight="1" spans="2:6">
      <c r="B25" s="57" t="s">
        <v>265</v>
      </c>
      <c r="C25" s="58" t="s">
        <v>266</v>
      </c>
      <c r="D25" s="56">
        <v>87.5</v>
      </c>
      <c r="E25" s="56"/>
      <c r="F25" s="56">
        <v>87.5</v>
      </c>
    </row>
    <row r="26" ht="21.55" customHeight="1" spans="2:6">
      <c r="B26" s="54" t="s">
        <v>78</v>
      </c>
      <c r="C26" s="55" t="s">
        <v>25</v>
      </c>
      <c r="D26" s="56">
        <v>86.9</v>
      </c>
      <c r="E26" s="56">
        <v>86.9</v>
      </c>
      <c r="F26" s="56"/>
    </row>
    <row r="27" ht="20.7" customHeight="1" spans="2:6">
      <c r="B27" s="57" t="s">
        <v>267</v>
      </c>
      <c r="C27" s="58" t="s">
        <v>268</v>
      </c>
      <c r="D27" s="56">
        <v>86.9</v>
      </c>
      <c r="E27" s="56">
        <v>86.9</v>
      </c>
      <c r="F27" s="56"/>
    </row>
    <row r="28" ht="20.7" customHeight="1" spans="2:6">
      <c r="B28" s="57" t="s">
        <v>269</v>
      </c>
      <c r="C28" s="58" t="s">
        <v>270</v>
      </c>
      <c r="D28" s="56">
        <v>86.9</v>
      </c>
      <c r="E28" s="56">
        <v>86.9</v>
      </c>
      <c r="F28" s="56"/>
    </row>
    <row r="29" ht="21.55" customHeight="1" spans="2:6">
      <c r="B29" s="54" t="s">
        <v>83</v>
      </c>
      <c r="C29" s="55" t="s">
        <v>26</v>
      </c>
      <c r="D29" s="56">
        <v>412.18</v>
      </c>
      <c r="E29" s="56"/>
      <c r="F29" s="56">
        <v>412.18</v>
      </c>
    </row>
    <row r="30" ht="20.7" customHeight="1" spans="2:6">
      <c r="B30" s="57" t="s">
        <v>271</v>
      </c>
      <c r="C30" s="58" t="s">
        <v>272</v>
      </c>
      <c r="D30" s="56">
        <v>412.18</v>
      </c>
      <c r="E30" s="56"/>
      <c r="F30" s="56">
        <v>412.18</v>
      </c>
    </row>
    <row r="31" ht="20.7" customHeight="1" spans="2:6">
      <c r="B31" s="57" t="s">
        <v>273</v>
      </c>
      <c r="C31" s="58" t="s">
        <v>274</v>
      </c>
      <c r="D31" s="56">
        <v>412.18</v>
      </c>
      <c r="E31" s="56"/>
      <c r="F31" s="56">
        <v>412.18</v>
      </c>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2024-02-19T03:47:00Z</dcterms:created>
  <dcterms:modified xsi:type="dcterms:W3CDTF">2024-02-22T07:39:49Z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