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500" activeTab="1"/>
  </bookViews>
  <sheets>
    <sheet name="封面" sheetId="1" r:id="rId1"/>
    <sheet name="表一" sheetId="2" r:id="rId2"/>
    <sheet name="表二" sheetId="3" r:id="rId3"/>
    <sheet name="表三" sheetId="4" r:id="rId4"/>
    <sheet name="表四" sheetId="5" r:id="rId5"/>
    <sheet name="表五" sheetId="6" r:id="rId6"/>
    <sheet name="表六" sheetId="7" r:id="rId7"/>
    <sheet name="表七" sheetId="8" r:id="rId8"/>
    <sheet name="表八" sheetId="9" r:id="rId9"/>
    <sheet name="表九" sheetId="10" r:id="rId10"/>
    <sheet name="表十" sheetId="11" r:id="rId11"/>
    <sheet name="表十一" sheetId="12" r:id="rId12"/>
    <sheet name="表十二" sheetId="13" r:id="rId13"/>
  </sheets>
  <calcPr calcId="144525"/>
</workbook>
</file>

<file path=xl/sharedStrings.xml><?xml version="1.0" encoding="utf-8"?>
<sst xmlns="http://schemas.openxmlformats.org/spreadsheetml/2006/main" count="473" uniqueCount="328">
  <si>
    <t>2024年部门预算公开表</t>
  </si>
  <si>
    <t>巫溪县规划和自然资源局</t>
  </si>
  <si>
    <t>（公章）</t>
  </si>
  <si>
    <t>报送日期：  2024    年  2     月   22日</t>
  </si>
  <si>
    <t>单位负责人签章： 李勇     财务负责人签章：付光琼    制表人签章：张英</t>
  </si>
  <si>
    <t>表一</t>
  </si>
  <si>
    <t>巫溪县规划和自然资源局财政拨款收支总表</t>
  </si>
  <si>
    <t>单位：万元</t>
  </si>
  <si>
    <t>收入</t>
  </si>
  <si>
    <t>支出</t>
  </si>
  <si>
    <t>项目</t>
  </si>
  <si>
    <t>预算数</t>
  </si>
  <si>
    <t>合计</t>
  </si>
  <si>
    <t>一般公共预算</t>
  </si>
  <si>
    <t>政府性基金预算</t>
  </si>
  <si>
    <t>国有资本经营预算</t>
  </si>
  <si>
    <t>一、本年收入</t>
  </si>
  <si>
    <t>一、本年支出</t>
  </si>
  <si>
    <t>一般公共预算资金</t>
  </si>
  <si>
    <t>社会保障和就业支出</t>
  </si>
  <si>
    <t>政府性基金预算资金</t>
  </si>
  <si>
    <t>卫生健康支出</t>
  </si>
  <si>
    <t>国有资本经营预算资金</t>
  </si>
  <si>
    <t>农林水支出</t>
  </si>
  <si>
    <t>自然资源海洋气象等支出</t>
  </si>
  <si>
    <t>住房保障支出</t>
  </si>
  <si>
    <t>灾害防治及应急管理支出</t>
  </si>
  <si>
    <t>二、上年结转</t>
  </si>
  <si>
    <t>二、结转下年</t>
  </si>
  <si>
    <t>一般公共预算拨款</t>
  </si>
  <si>
    <t>政府性基金预算拨款</t>
  </si>
  <si>
    <t>国有资本经营收入</t>
  </si>
  <si>
    <t>收入合计</t>
  </si>
  <si>
    <t>支出合计</t>
  </si>
  <si>
    <t>表二</t>
  </si>
  <si>
    <t>巫溪县规划和自然资源局一般公共预算财政拨款支出预算表</t>
  </si>
  <si>
    <t>功能分类科目</t>
  </si>
  <si>
    <t>2024年预算数</t>
  </si>
  <si>
    <t xml:space="preserve"> 科目编码</t>
  </si>
  <si>
    <t>科目名称</t>
  </si>
  <si>
    <t>总计</t>
  </si>
  <si>
    <t xml:space="preserve">基本支出 </t>
  </si>
  <si>
    <t xml:space="preserve">项目支出 </t>
  </si>
  <si>
    <t>208</t>
  </si>
  <si>
    <r>
      <rPr>
        <sz val="10"/>
        <color rgb="FF000000"/>
        <rFont val="方正仿宋_GBK"/>
        <charset val="134"/>
      </rPr>
      <t> 20805</t>
    </r>
  </si>
  <si>
    <r>
      <rPr>
        <sz val="10"/>
        <color rgb="FF000000"/>
        <rFont val="方正仿宋_GBK"/>
        <charset val="134"/>
      </rPr>
      <t> 行政事业单位养老支出</t>
    </r>
  </si>
  <si>
    <r>
      <rPr>
        <sz val="10"/>
        <color rgb="FF000000"/>
        <rFont val="方正仿宋_GBK"/>
        <charset val="134"/>
      </rPr>
      <t>  2080501</t>
    </r>
  </si>
  <si>
    <r>
      <rPr>
        <sz val="10"/>
        <color rgb="FF000000"/>
        <rFont val="方正仿宋_GBK"/>
        <charset val="134"/>
      </rPr>
      <t>  行政单位离退休</t>
    </r>
  </si>
  <si>
    <r>
      <rPr>
        <sz val="10"/>
        <color rgb="FF000000"/>
        <rFont val="方正仿宋_GBK"/>
        <charset val="134"/>
      </rPr>
      <t>  2080502</t>
    </r>
  </si>
  <si>
    <r>
      <rPr>
        <sz val="10"/>
        <color rgb="FF000000"/>
        <rFont val="方正仿宋_GBK"/>
        <charset val="134"/>
      </rPr>
      <t>  事业单位离退休</t>
    </r>
  </si>
  <si>
    <r>
      <rPr>
        <sz val="10"/>
        <color rgb="FF000000"/>
        <rFont val="方正仿宋_GBK"/>
        <charset val="134"/>
      </rPr>
      <t>  2080505</t>
    </r>
  </si>
  <si>
    <r>
      <rPr>
        <sz val="10"/>
        <color rgb="FF000000"/>
        <rFont val="方正仿宋_GBK"/>
        <charset val="134"/>
      </rPr>
      <t>  机关事业单位基本养老保险缴费支出</t>
    </r>
  </si>
  <si>
    <r>
      <rPr>
        <sz val="10"/>
        <color rgb="FF000000"/>
        <rFont val="方正仿宋_GBK"/>
        <charset val="134"/>
      </rPr>
      <t>  2080506</t>
    </r>
  </si>
  <si>
    <r>
      <rPr>
        <sz val="10"/>
        <color rgb="FF000000"/>
        <rFont val="方正仿宋_GBK"/>
        <charset val="134"/>
      </rPr>
      <t>  机关事业单位职业年金缴费支出</t>
    </r>
  </si>
  <si>
    <r>
      <rPr>
        <sz val="10"/>
        <color rgb="FF000000"/>
        <rFont val="方正仿宋_GBK"/>
        <charset val="134"/>
      </rPr>
      <t> 20808</t>
    </r>
  </si>
  <si>
    <r>
      <rPr>
        <sz val="10"/>
        <color rgb="FF000000"/>
        <rFont val="方正仿宋_GBK"/>
        <charset val="134"/>
      </rPr>
      <t> 抚恤</t>
    </r>
  </si>
  <si>
    <r>
      <rPr>
        <sz val="10"/>
        <color rgb="FF000000"/>
        <rFont val="方正仿宋_GBK"/>
        <charset val="134"/>
      </rPr>
      <t>  2080801</t>
    </r>
  </si>
  <si>
    <r>
      <rPr>
        <sz val="10"/>
        <color rgb="FF000000"/>
        <rFont val="方正仿宋_GBK"/>
        <charset val="134"/>
      </rPr>
      <t>  死亡抚恤</t>
    </r>
  </si>
  <si>
    <t>210</t>
  </si>
  <si>
    <r>
      <rPr>
        <sz val="10"/>
        <color rgb="FF000000"/>
        <rFont val="方正仿宋_GBK"/>
        <charset val="134"/>
      </rPr>
      <t> 21011</t>
    </r>
  </si>
  <si>
    <r>
      <rPr>
        <sz val="10"/>
        <color rgb="FF000000"/>
        <rFont val="方正仿宋_GBK"/>
        <charset val="134"/>
      </rPr>
      <t> 行政事业单位医疗</t>
    </r>
  </si>
  <si>
    <r>
      <rPr>
        <sz val="10"/>
        <color rgb="FF000000"/>
        <rFont val="方正仿宋_GBK"/>
        <charset val="134"/>
      </rPr>
      <t>  2101101</t>
    </r>
  </si>
  <si>
    <r>
      <rPr>
        <sz val="10"/>
        <color rgb="FF000000"/>
        <rFont val="方正仿宋_GBK"/>
        <charset val="134"/>
      </rPr>
      <t>  行政单位医疗</t>
    </r>
  </si>
  <si>
    <r>
      <rPr>
        <sz val="10"/>
        <color rgb="FF000000"/>
        <rFont val="方正仿宋_GBK"/>
        <charset val="134"/>
      </rPr>
      <t>  2101102</t>
    </r>
  </si>
  <si>
    <r>
      <rPr>
        <sz val="10"/>
        <color rgb="FF000000"/>
        <rFont val="方正仿宋_GBK"/>
        <charset val="134"/>
      </rPr>
      <t>  事业单位医疗</t>
    </r>
  </si>
  <si>
    <t>220</t>
  </si>
  <si>
    <r>
      <rPr>
        <sz val="10"/>
        <color rgb="FF000000"/>
        <rFont val="方正仿宋_GBK"/>
        <charset val="134"/>
      </rPr>
      <t> 22001</t>
    </r>
  </si>
  <si>
    <r>
      <rPr>
        <sz val="10"/>
        <color rgb="FF000000"/>
        <rFont val="方正仿宋_GBK"/>
        <charset val="134"/>
      </rPr>
      <t> 自然资源事务</t>
    </r>
  </si>
  <si>
    <r>
      <rPr>
        <sz val="10"/>
        <color rgb="FF000000"/>
        <rFont val="方正仿宋_GBK"/>
        <charset val="134"/>
      </rPr>
      <t>  2200101</t>
    </r>
  </si>
  <si>
    <r>
      <rPr>
        <sz val="10"/>
        <color rgb="FF000000"/>
        <rFont val="方正仿宋_GBK"/>
        <charset val="134"/>
      </rPr>
      <t>  行政运行</t>
    </r>
  </si>
  <si>
    <r>
      <rPr>
        <sz val="10"/>
        <color rgb="FF000000"/>
        <rFont val="方正仿宋_GBK"/>
        <charset val="134"/>
      </rPr>
      <t>  2200106</t>
    </r>
  </si>
  <si>
    <r>
      <rPr>
        <sz val="10"/>
        <color rgb="FF000000"/>
        <rFont val="方正仿宋_GBK"/>
        <charset val="134"/>
      </rPr>
      <t>  自然资源利用与保护</t>
    </r>
  </si>
  <si>
    <r>
      <rPr>
        <sz val="10"/>
        <color rgb="FF000000"/>
        <rFont val="方正仿宋_GBK"/>
        <charset val="134"/>
      </rPr>
      <t>  2200108</t>
    </r>
  </si>
  <si>
    <r>
      <rPr>
        <sz val="10"/>
        <color rgb="FF000000"/>
        <rFont val="方正仿宋_GBK"/>
        <charset val="134"/>
      </rPr>
      <t>  自然资源行业业务管理</t>
    </r>
  </si>
  <si>
    <r>
      <rPr>
        <sz val="10"/>
        <color rgb="FF000000"/>
        <rFont val="方正仿宋_GBK"/>
        <charset val="134"/>
      </rPr>
      <t>  2200113</t>
    </r>
  </si>
  <si>
    <r>
      <rPr>
        <sz val="10"/>
        <color rgb="FF000000"/>
        <rFont val="方正仿宋_GBK"/>
        <charset val="134"/>
      </rPr>
      <t>  地质矿产资源与环境调查</t>
    </r>
  </si>
  <si>
    <r>
      <rPr>
        <sz val="10"/>
        <color rgb="FF000000"/>
        <rFont val="方正仿宋_GBK"/>
        <charset val="134"/>
      </rPr>
      <t>  2200150</t>
    </r>
  </si>
  <si>
    <r>
      <rPr>
        <sz val="10"/>
        <color rgb="FF000000"/>
        <rFont val="方正仿宋_GBK"/>
        <charset val="134"/>
      </rPr>
      <t>  事业运行</t>
    </r>
  </si>
  <si>
    <t>221</t>
  </si>
  <si>
    <r>
      <rPr>
        <sz val="10"/>
        <color rgb="FF000000"/>
        <rFont val="方正仿宋_GBK"/>
        <charset val="134"/>
      </rPr>
      <t> 22102</t>
    </r>
  </si>
  <si>
    <r>
      <rPr>
        <sz val="10"/>
        <color rgb="FF000000"/>
        <rFont val="方正仿宋_GBK"/>
        <charset val="134"/>
      </rPr>
      <t> 住房改革支出</t>
    </r>
  </si>
  <si>
    <r>
      <rPr>
        <sz val="10"/>
        <color rgb="FF000000"/>
        <rFont val="方正仿宋_GBK"/>
        <charset val="134"/>
      </rPr>
      <t>  2210201</t>
    </r>
  </si>
  <si>
    <r>
      <rPr>
        <sz val="10"/>
        <color rgb="FF000000"/>
        <rFont val="方正仿宋_GBK"/>
        <charset val="134"/>
      </rPr>
      <t>  住房公积金</t>
    </r>
  </si>
  <si>
    <t>224</t>
  </si>
  <si>
    <r>
      <rPr>
        <sz val="10"/>
        <color rgb="FF000000"/>
        <rFont val="方正仿宋_GBK"/>
        <charset val="134"/>
      </rPr>
      <t> 22406</t>
    </r>
  </si>
  <si>
    <r>
      <rPr>
        <sz val="10"/>
        <color rgb="FF000000"/>
        <rFont val="方正仿宋_GBK"/>
        <charset val="134"/>
      </rPr>
      <t> 自然灾害防治</t>
    </r>
  </si>
  <si>
    <r>
      <rPr>
        <sz val="10"/>
        <color rgb="FF000000"/>
        <rFont val="方正仿宋_GBK"/>
        <charset val="134"/>
      </rPr>
      <t>  2240601</t>
    </r>
  </si>
  <si>
    <r>
      <rPr>
        <sz val="10"/>
        <color rgb="FF000000"/>
        <rFont val="方正仿宋_GBK"/>
        <charset val="134"/>
      </rPr>
      <t>  地质灾害防治</t>
    </r>
  </si>
  <si>
    <t>备注：本表反映当年一般公共预算财政拨款支出情况。</t>
  </si>
  <si>
    <t>表三</t>
  </si>
  <si>
    <t>巫溪县规划和自然资源局一般公共预算财政拨款基本支出预算表</t>
  </si>
  <si>
    <t>经济分类科目</t>
  </si>
  <si>
    <t>2024年基本支出</t>
  </si>
  <si>
    <t>科目编码</t>
  </si>
  <si>
    <t>人员经费</t>
  </si>
  <si>
    <t>日常公用经费</t>
  </si>
  <si>
    <t>301</t>
  </si>
  <si>
    <t>工资福利支出</t>
  </si>
  <si>
    <r>
      <rPr>
        <sz val="10"/>
        <color rgb="FF000000"/>
        <rFont val="方正仿宋_GBK"/>
        <charset val="134"/>
      </rPr>
      <t> 30101</t>
    </r>
  </si>
  <si>
    <r>
      <rPr>
        <sz val="10"/>
        <color rgb="FF000000"/>
        <rFont val="方正仿宋_GBK"/>
        <charset val="134"/>
      </rPr>
      <t> 基本工资</t>
    </r>
  </si>
  <si>
    <r>
      <rPr>
        <sz val="10"/>
        <color rgb="FF000000"/>
        <rFont val="方正仿宋_GBK"/>
        <charset val="134"/>
      </rPr>
      <t> 30102</t>
    </r>
  </si>
  <si>
    <r>
      <rPr>
        <sz val="10"/>
        <color rgb="FF000000"/>
        <rFont val="方正仿宋_GBK"/>
        <charset val="134"/>
      </rPr>
      <t> 津贴补贴</t>
    </r>
  </si>
  <si>
    <r>
      <rPr>
        <sz val="10"/>
        <color rgb="FF000000"/>
        <rFont val="方正仿宋_GBK"/>
        <charset val="134"/>
      </rPr>
      <t> 30103</t>
    </r>
  </si>
  <si>
    <r>
      <rPr>
        <sz val="10"/>
        <color rgb="FF000000"/>
        <rFont val="方正仿宋_GBK"/>
        <charset val="134"/>
      </rPr>
      <t> 奖金</t>
    </r>
  </si>
  <si>
    <r>
      <rPr>
        <sz val="10"/>
        <color rgb="FF000000"/>
        <rFont val="方正仿宋_GBK"/>
        <charset val="134"/>
      </rPr>
      <t> 30108</t>
    </r>
  </si>
  <si>
    <r>
      <rPr>
        <sz val="10"/>
        <color rgb="FF000000"/>
        <rFont val="方正仿宋_GBK"/>
        <charset val="134"/>
      </rPr>
      <t> 机关事业单位基本养老保险缴费</t>
    </r>
  </si>
  <si>
    <r>
      <rPr>
        <sz val="10"/>
        <color rgb="FF000000"/>
        <rFont val="方正仿宋_GBK"/>
        <charset val="134"/>
      </rPr>
      <t> 30109</t>
    </r>
  </si>
  <si>
    <r>
      <rPr>
        <sz val="10"/>
        <color rgb="FF000000"/>
        <rFont val="方正仿宋_GBK"/>
        <charset val="134"/>
      </rPr>
      <t> 职业年金缴费</t>
    </r>
  </si>
  <si>
    <r>
      <rPr>
        <sz val="10"/>
        <color rgb="FF000000"/>
        <rFont val="方正仿宋_GBK"/>
        <charset val="134"/>
      </rPr>
      <t> 30110</t>
    </r>
  </si>
  <si>
    <r>
      <rPr>
        <sz val="10"/>
        <color rgb="FF000000"/>
        <rFont val="方正仿宋_GBK"/>
        <charset val="134"/>
      </rPr>
      <t> 职工基本医疗保险缴费</t>
    </r>
  </si>
  <si>
    <r>
      <rPr>
        <sz val="10"/>
        <color rgb="FF000000"/>
        <rFont val="方正仿宋_GBK"/>
        <charset val="134"/>
      </rPr>
      <t> 30112</t>
    </r>
  </si>
  <si>
    <r>
      <rPr>
        <sz val="10"/>
        <color rgb="FF000000"/>
        <rFont val="方正仿宋_GBK"/>
        <charset val="134"/>
      </rPr>
      <t> 其他社会保障缴费</t>
    </r>
  </si>
  <si>
    <r>
      <rPr>
        <sz val="10"/>
        <color rgb="FF000000"/>
        <rFont val="方正仿宋_GBK"/>
        <charset val="134"/>
      </rPr>
      <t> 30113</t>
    </r>
  </si>
  <si>
    <r>
      <rPr>
        <sz val="10"/>
        <color rgb="FF000000"/>
        <rFont val="方正仿宋_GBK"/>
        <charset val="134"/>
      </rPr>
      <t> 住房公积金</t>
    </r>
  </si>
  <si>
    <t>302</t>
  </si>
  <si>
    <t>商品和服务支出</t>
  </si>
  <si>
    <r>
      <rPr>
        <sz val="10"/>
        <color rgb="FF000000"/>
        <rFont val="方正仿宋_GBK"/>
        <charset val="134"/>
      </rPr>
      <t> 30201</t>
    </r>
  </si>
  <si>
    <r>
      <rPr>
        <sz val="10"/>
        <color rgb="FF000000"/>
        <rFont val="方正仿宋_GBK"/>
        <charset val="134"/>
      </rPr>
      <t> 办公费</t>
    </r>
  </si>
  <si>
    <r>
      <rPr>
        <sz val="10"/>
        <color rgb="FF000000"/>
        <rFont val="方正仿宋_GBK"/>
        <charset val="134"/>
      </rPr>
      <t> 30202</t>
    </r>
  </si>
  <si>
    <r>
      <rPr>
        <sz val="10"/>
        <color rgb="FF000000"/>
        <rFont val="方正仿宋_GBK"/>
        <charset val="134"/>
      </rPr>
      <t> 印刷费</t>
    </r>
  </si>
  <si>
    <r>
      <rPr>
        <sz val="10"/>
        <color rgb="FF000000"/>
        <rFont val="方正仿宋_GBK"/>
        <charset val="134"/>
      </rPr>
      <t> 30205</t>
    </r>
  </si>
  <si>
    <r>
      <rPr>
        <sz val="10"/>
        <color rgb="FF000000"/>
        <rFont val="方正仿宋_GBK"/>
        <charset val="134"/>
      </rPr>
      <t> 水费</t>
    </r>
  </si>
  <si>
    <r>
      <rPr>
        <sz val="10"/>
        <color rgb="FF000000"/>
        <rFont val="方正仿宋_GBK"/>
        <charset val="134"/>
      </rPr>
      <t> 30206</t>
    </r>
  </si>
  <si>
    <r>
      <rPr>
        <sz val="10"/>
        <color rgb="FF000000"/>
        <rFont val="方正仿宋_GBK"/>
        <charset val="134"/>
      </rPr>
      <t> 电费</t>
    </r>
  </si>
  <si>
    <r>
      <rPr>
        <sz val="10"/>
        <color rgb="FF000000"/>
        <rFont val="方正仿宋_GBK"/>
        <charset val="134"/>
      </rPr>
      <t> 30207</t>
    </r>
  </si>
  <si>
    <r>
      <rPr>
        <sz val="10"/>
        <color rgb="FF000000"/>
        <rFont val="方正仿宋_GBK"/>
        <charset val="134"/>
      </rPr>
      <t> 邮电费</t>
    </r>
  </si>
  <si>
    <r>
      <rPr>
        <sz val="10"/>
        <color rgb="FF000000"/>
        <rFont val="方正仿宋_GBK"/>
        <charset val="134"/>
      </rPr>
      <t> 30209</t>
    </r>
  </si>
  <si>
    <r>
      <rPr>
        <sz val="10"/>
        <color rgb="FF000000"/>
        <rFont val="方正仿宋_GBK"/>
        <charset val="134"/>
      </rPr>
      <t> 物业管理费</t>
    </r>
  </si>
  <si>
    <r>
      <rPr>
        <sz val="10"/>
        <color rgb="FF000000"/>
        <rFont val="方正仿宋_GBK"/>
        <charset val="134"/>
      </rPr>
      <t> 30211</t>
    </r>
  </si>
  <si>
    <r>
      <rPr>
        <sz val="10"/>
        <color rgb="FF000000"/>
        <rFont val="方正仿宋_GBK"/>
        <charset val="134"/>
      </rPr>
      <t> 差旅费</t>
    </r>
  </si>
  <si>
    <r>
      <rPr>
        <sz val="10"/>
        <color rgb="FF000000"/>
        <rFont val="方正仿宋_GBK"/>
        <charset val="134"/>
      </rPr>
      <t> 30215</t>
    </r>
  </si>
  <si>
    <r>
      <rPr>
        <sz val="10"/>
        <color rgb="FF000000"/>
        <rFont val="方正仿宋_GBK"/>
        <charset val="134"/>
      </rPr>
      <t> 会议费</t>
    </r>
  </si>
  <si>
    <r>
      <rPr>
        <sz val="10"/>
        <color rgb="FF000000"/>
        <rFont val="方正仿宋_GBK"/>
        <charset val="134"/>
      </rPr>
      <t> 30217</t>
    </r>
  </si>
  <si>
    <r>
      <rPr>
        <sz val="10"/>
        <color rgb="FF000000"/>
        <rFont val="方正仿宋_GBK"/>
        <charset val="134"/>
      </rPr>
      <t> 公务接待费</t>
    </r>
  </si>
  <si>
    <r>
      <rPr>
        <sz val="10"/>
        <color rgb="FF000000"/>
        <rFont val="方正仿宋_GBK"/>
        <charset val="134"/>
      </rPr>
      <t> 30226</t>
    </r>
  </si>
  <si>
    <r>
      <rPr>
        <sz val="10"/>
        <color rgb="FF000000"/>
        <rFont val="方正仿宋_GBK"/>
        <charset val="134"/>
      </rPr>
      <t> 劳务费</t>
    </r>
  </si>
  <si>
    <r>
      <rPr>
        <sz val="10"/>
        <color rgb="FF000000"/>
        <rFont val="方正仿宋_GBK"/>
        <charset val="134"/>
      </rPr>
      <t> 30228</t>
    </r>
  </si>
  <si>
    <r>
      <rPr>
        <sz val="10"/>
        <color rgb="FF000000"/>
        <rFont val="方正仿宋_GBK"/>
        <charset val="134"/>
      </rPr>
      <t> 工会经费</t>
    </r>
  </si>
  <si>
    <r>
      <rPr>
        <sz val="10"/>
        <color rgb="FF000000"/>
        <rFont val="方正仿宋_GBK"/>
        <charset val="134"/>
      </rPr>
      <t> 30229</t>
    </r>
  </si>
  <si>
    <r>
      <rPr>
        <sz val="10"/>
        <color rgb="FF000000"/>
        <rFont val="方正仿宋_GBK"/>
        <charset val="134"/>
      </rPr>
      <t> 福利费</t>
    </r>
  </si>
  <si>
    <r>
      <rPr>
        <sz val="10"/>
        <color rgb="FF000000"/>
        <rFont val="方正仿宋_GBK"/>
        <charset val="134"/>
      </rPr>
      <t> 30231</t>
    </r>
  </si>
  <si>
    <r>
      <rPr>
        <sz val="10"/>
        <color rgb="FF000000"/>
        <rFont val="方正仿宋_GBK"/>
        <charset val="134"/>
      </rPr>
      <t> 公务用车运行维护费</t>
    </r>
  </si>
  <si>
    <r>
      <rPr>
        <sz val="10"/>
        <color rgb="FF000000"/>
        <rFont val="方正仿宋_GBK"/>
        <charset val="134"/>
      </rPr>
      <t> 30239</t>
    </r>
  </si>
  <si>
    <r>
      <rPr>
        <sz val="10"/>
        <color rgb="FF000000"/>
        <rFont val="方正仿宋_GBK"/>
        <charset val="134"/>
      </rPr>
      <t> 其他交通费用</t>
    </r>
  </si>
  <si>
    <r>
      <rPr>
        <sz val="10"/>
        <color rgb="FF000000"/>
        <rFont val="方正仿宋_GBK"/>
        <charset val="134"/>
      </rPr>
      <t> 30299</t>
    </r>
  </si>
  <si>
    <r>
      <rPr>
        <sz val="10"/>
        <color rgb="FF000000"/>
        <rFont val="方正仿宋_GBK"/>
        <charset val="134"/>
      </rPr>
      <t> 其他商品和服务支出</t>
    </r>
  </si>
  <si>
    <t>303</t>
  </si>
  <si>
    <t>对个人和家庭的补助</t>
  </si>
  <si>
    <r>
      <rPr>
        <sz val="10"/>
        <color rgb="FF000000"/>
        <rFont val="方正仿宋_GBK"/>
        <charset val="134"/>
      </rPr>
      <t> 30302</t>
    </r>
  </si>
  <si>
    <r>
      <rPr>
        <sz val="10"/>
        <color rgb="FF000000"/>
        <rFont val="方正仿宋_GBK"/>
        <charset val="134"/>
      </rPr>
      <t> 退休费</t>
    </r>
  </si>
  <si>
    <r>
      <rPr>
        <sz val="10"/>
        <color rgb="FF000000"/>
        <rFont val="方正仿宋_GBK"/>
        <charset val="134"/>
      </rPr>
      <t> 30305</t>
    </r>
  </si>
  <si>
    <r>
      <rPr>
        <sz val="10"/>
        <color rgb="FF000000"/>
        <rFont val="方正仿宋_GBK"/>
        <charset val="134"/>
      </rPr>
      <t> 生活补助</t>
    </r>
  </si>
  <si>
    <t>表四</t>
  </si>
  <si>
    <t>巫溪县规划和自然资源局一般公共预算“三公”经费支出表</t>
  </si>
  <si>
    <t xml:space="preserve">                                                                   单位：万元</t>
  </si>
  <si>
    <t>2023年预算数</t>
  </si>
  <si>
    <t>因公出国（境）费</t>
  </si>
  <si>
    <t>公务用车购置及运行费</t>
  </si>
  <si>
    <t>公务接待费</t>
  </si>
  <si>
    <t>小计</t>
  </si>
  <si>
    <t>公务用车购置费</t>
  </si>
  <si>
    <t>公务用车运行费</t>
  </si>
  <si>
    <t>表五</t>
  </si>
  <si>
    <t>巫溪县规划和自然资源局政府性基金预算支出表</t>
  </si>
  <si>
    <t>本年政府性基金预算财政拨款支出</t>
  </si>
  <si>
    <t>213</t>
  </si>
  <si>
    <r>
      <rPr>
        <sz val="10"/>
        <color rgb="FF000000"/>
        <rFont val="方正仿宋_GBK"/>
        <charset val="134"/>
      </rPr>
      <t> 21369</t>
    </r>
  </si>
  <si>
    <r>
      <rPr>
        <sz val="10"/>
        <color rgb="FF000000"/>
        <rFont val="方正仿宋_GBK"/>
        <charset val="134"/>
      </rPr>
      <t> 国家重大水利工程建设基金安排的支出</t>
    </r>
  </si>
  <si>
    <r>
      <rPr>
        <sz val="10"/>
        <color rgb="FF000000"/>
        <rFont val="方正仿宋_GBK"/>
        <charset val="134"/>
      </rPr>
      <t>  2136902</t>
    </r>
  </si>
  <si>
    <r>
      <rPr>
        <sz val="10"/>
        <color rgb="FF000000"/>
        <rFont val="方正仿宋_GBK"/>
        <charset val="134"/>
      </rPr>
      <t>  三峡后续工作</t>
    </r>
  </si>
  <si>
    <t xml:space="preserve"> </t>
  </si>
  <si>
    <t>表六</t>
  </si>
  <si>
    <t>巫溪县规划和自然资源局部门收支总表</t>
  </si>
  <si>
    <t>11</t>
  </si>
  <si>
    <t>12</t>
  </si>
  <si>
    <t>财政专户管理资金</t>
  </si>
  <si>
    <t>事业收入资金</t>
  </si>
  <si>
    <t>上级补助收入资金</t>
  </si>
  <si>
    <t xml:space="preserve">附属单位上缴收入资金 </t>
  </si>
  <si>
    <t>事业单位经营收入资金</t>
  </si>
  <si>
    <t xml:space="preserve">其他收入资金 </t>
  </si>
  <si>
    <t>本年收入合计</t>
  </si>
  <si>
    <t>本年支出合计</t>
  </si>
  <si>
    <t>上年结转</t>
  </si>
  <si>
    <t>结转下年</t>
  </si>
  <si>
    <t>收入总计</t>
  </si>
  <si>
    <t>支出总计</t>
  </si>
  <si>
    <t>表七</t>
  </si>
  <si>
    <t>巫溪县规划和自然资源局部门收入总表</t>
  </si>
  <si>
    <t>科目</t>
  </si>
  <si>
    <t>一般公共预算拨款收入</t>
  </si>
  <si>
    <t>政府性基金预算拨款收入</t>
  </si>
  <si>
    <t>国有资本经营预算拨款收入</t>
  </si>
  <si>
    <t>财政专户管理资金收入</t>
  </si>
  <si>
    <t>事业收入</t>
  </si>
  <si>
    <t>上级补助收入</t>
  </si>
  <si>
    <t>附属单位上缴收入</t>
  </si>
  <si>
    <t>事业单位经营收入</t>
  </si>
  <si>
    <t>其他收入</t>
  </si>
  <si>
    <r>
      <rPr>
        <sz val="9"/>
        <color rgb="FF000000"/>
        <rFont val="方正仿宋_GBK"/>
        <charset val="134"/>
      </rPr>
      <t> 20805</t>
    </r>
  </si>
  <si>
    <r>
      <rPr>
        <sz val="9"/>
        <color rgb="FF000000"/>
        <rFont val="方正仿宋_GBK"/>
        <charset val="134"/>
      </rPr>
      <t> 行政事业单位养老支出</t>
    </r>
  </si>
  <si>
    <r>
      <rPr>
        <sz val="9"/>
        <color rgb="FF000000"/>
        <rFont val="方正仿宋_GBK"/>
        <charset val="134"/>
      </rPr>
      <t>  2080501</t>
    </r>
  </si>
  <si>
    <r>
      <rPr>
        <sz val="9"/>
        <color rgb="FF000000"/>
        <rFont val="方正仿宋_GBK"/>
        <charset val="134"/>
      </rPr>
      <t>  行政单位离退休</t>
    </r>
  </si>
  <si>
    <r>
      <rPr>
        <sz val="9"/>
        <color rgb="FF000000"/>
        <rFont val="方正仿宋_GBK"/>
        <charset val="134"/>
      </rPr>
      <t>  2080505</t>
    </r>
  </si>
  <si>
    <r>
      <rPr>
        <sz val="9"/>
        <color rgb="FF000000"/>
        <rFont val="方正仿宋_GBK"/>
        <charset val="134"/>
      </rPr>
      <t>  机关事业单位基本养老保险缴费支出</t>
    </r>
  </si>
  <si>
    <r>
      <rPr>
        <sz val="9"/>
        <color rgb="FF000000"/>
        <rFont val="方正仿宋_GBK"/>
        <charset val="134"/>
      </rPr>
      <t>  2080506</t>
    </r>
  </si>
  <si>
    <r>
      <rPr>
        <sz val="9"/>
        <color rgb="FF000000"/>
        <rFont val="方正仿宋_GBK"/>
        <charset val="134"/>
      </rPr>
      <t>  机关事业单位职业年金缴费支出</t>
    </r>
  </si>
  <si>
    <r>
      <rPr>
        <sz val="9"/>
        <color rgb="FF000000"/>
        <rFont val="方正仿宋_GBK"/>
        <charset val="134"/>
      </rPr>
      <t> 20808</t>
    </r>
  </si>
  <si>
    <r>
      <rPr>
        <sz val="9"/>
        <color rgb="FF000000"/>
        <rFont val="方正仿宋_GBK"/>
        <charset val="134"/>
      </rPr>
      <t> 抚恤</t>
    </r>
  </si>
  <si>
    <r>
      <rPr>
        <sz val="9"/>
        <color rgb="FF000000"/>
        <rFont val="方正仿宋_GBK"/>
        <charset val="134"/>
      </rPr>
      <t>  2080801</t>
    </r>
  </si>
  <si>
    <r>
      <rPr>
        <sz val="9"/>
        <color rgb="FF000000"/>
        <rFont val="方正仿宋_GBK"/>
        <charset val="134"/>
      </rPr>
      <t>  死亡抚恤</t>
    </r>
  </si>
  <si>
    <r>
      <rPr>
        <sz val="9"/>
        <color rgb="FF000000"/>
        <rFont val="方正仿宋_GBK"/>
        <charset val="134"/>
      </rPr>
      <t> 21011</t>
    </r>
  </si>
  <si>
    <r>
      <rPr>
        <sz val="9"/>
        <color rgb="FF000000"/>
        <rFont val="方正仿宋_GBK"/>
        <charset val="134"/>
      </rPr>
      <t> 行政事业单位医疗</t>
    </r>
  </si>
  <si>
    <r>
      <rPr>
        <sz val="9"/>
        <color rgb="FF000000"/>
        <rFont val="方正仿宋_GBK"/>
        <charset val="134"/>
      </rPr>
      <t>  2101101</t>
    </r>
  </si>
  <si>
    <r>
      <rPr>
        <sz val="9"/>
        <color rgb="FF000000"/>
        <rFont val="方正仿宋_GBK"/>
        <charset val="134"/>
      </rPr>
      <t>  行政单位医疗</t>
    </r>
  </si>
  <si>
    <r>
      <rPr>
        <sz val="9"/>
        <color rgb="FF000000"/>
        <rFont val="方正仿宋_GBK"/>
        <charset val="134"/>
      </rPr>
      <t> 21369</t>
    </r>
  </si>
  <si>
    <r>
      <rPr>
        <sz val="9"/>
        <color rgb="FF000000"/>
        <rFont val="方正仿宋_GBK"/>
        <charset val="134"/>
      </rPr>
      <t> 国家重大水利工程建设基金安排的支出</t>
    </r>
  </si>
  <si>
    <r>
      <rPr>
        <sz val="9"/>
        <color rgb="FF000000"/>
        <rFont val="方正仿宋_GBK"/>
        <charset val="134"/>
      </rPr>
      <t>  2136902</t>
    </r>
  </si>
  <si>
    <r>
      <rPr>
        <sz val="9"/>
        <color rgb="FF000000"/>
        <rFont val="方正仿宋_GBK"/>
        <charset val="134"/>
      </rPr>
      <t>  三峡后续工作</t>
    </r>
  </si>
  <si>
    <r>
      <rPr>
        <sz val="9"/>
        <color rgb="FF000000"/>
        <rFont val="方正仿宋_GBK"/>
        <charset val="134"/>
      </rPr>
      <t> 22001</t>
    </r>
  </si>
  <si>
    <r>
      <rPr>
        <sz val="9"/>
        <color rgb="FF000000"/>
        <rFont val="方正仿宋_GBK"/>
        <charset val="134"/>
      </rPr>
      <t> 自然资源事务</t>
    </r>
  </si>
  <si>
    <r>
      <rPr>
        <sz val="9"/>
        <color rgb="FF000000"/>
        <rFont val="方正仿宋_GBK"/>
        <charset val="134"/>
      </rPr>
      <t>  2200101</t>
    </r>
  </si>
  <si>
    <r>
      <rPr>
        <sz val="9"/>
        <color rgb="FF000000"/>
        <rFont val="方正仿宋_GBK"/>
        <charset val="134"/>
      </rPr>
      <t>  行政运行</t>
    </r>
  </si>
  <si>
    <r>
      <rPr>
        <sz val="9"/>
        <color rgb="FF000000"/>
        <rFont val="方正仿宋_GBK"/>
        <charset val="134"/>
      </rPr>
      <t>  2200106</t>
    </r>
  </si>
  <si>
    <r>
      <rPr>
        <sz val="9"/>
        <color rgb="FF000000"/>
        <rFont val="方正仿宋_GBK"/>
        <charset val="134"/>
      </rPr>
      <t>  自然资源利用与保护</t>
    </r>
  </si>
  <si>
    <r>
      <rPr>
        <sz val="9"/>
        <color rgb="FF000000"/>
        <rFont val="方正仿宋_GBK"/>
        <charset val="134"/>
      </rPr>
      <t>  2200108</t>
    </r>
  </si>
  <si>
    <r>
      <rPr>
        <sz val="9"/>
        <color rgb="FF000000"/>
        <rFont val="方正仿宋_GBK"/>
        <charset val="134"/>
      </rPr>
      <t>  自然资源行业业务管理</t>
    </r>
  </si>
  <si>
    <r>
      <rPr>
        <sz val="9"/>
        <color rgb="FF000000"/>
        <rFont val="方正仿宋_GBK"/>
        <charset val="134"/>
      </rPr>
      <t> 22102</t>
    </r>
  </si>
  <si>
    <r>
      <rPr>
        <sz val="9"/>
        <color rgb="FF000000"/>
        <rFont val="方正仿宋_GBK"/>
        <charset val="134"/>
      </rPr>
      <t> 住房改革支出</t>
    </r>
  </si>
  <si>
    <r>
      <rPr>
        <sz val="9"/>
        <color rgb="FF000000"/>
        <rFont val="方正仿宋_GBK"/>
        <charset val="134"/>
      </rPr>
      <t>  2210201</t>
    </r>
  </si>
  <si>
    <r>
      <rPr>
        <sz val="9"/>
        <color rgb="FF000000"/>
        <rFont val="方正仿宋_GBK"/>
        <charset val="134"/>
      </rPr>
      <t>  住房公积金</t>
    </r>
  </si>
  <si>
    <r>
      <rPr>
        <sz val="9"/>
        <color rgb="FF000000"/>
        <rFont val="方正仿宋_GBK"/>
        <charset val="134"/>
      </rPr>
      <t> 22406</t>
    </r>
  </si>
  <si>
    <r>
      <rPr>
        <sz val="9"/>
        <color rgb="FF000000"/>
        <rFont val="方正仿宋_GBK"/>
        <charset val="134"/>
      </rPr>
      <t> 自然灾害防治</t>
    </r>
  </si>
  <si>
    <r>
      <rPr>
        <sz val="9"/>
        <color rgb="FF000000"/>
        <rFont val="方正仿宋_GBK"/>
        <charset val="134"/>
      </rPr>
      <t>  2240601</t>
    </r>
  </si>
  <si>
    <r>
      <rPr>
        <sz val="9"/>
        <color rgb="FF000000"/>
        <rFont val="方正仿宋_GBK"/>
        <charset val="134"/>
      </rPr>
      <t>  地质灾害防治</t>
    </r>
  </si>
  <si>
    <t>表八</t>
  </si>
  <si>
    <t>巫溪县规划和自然资源局部门支出总表</t>
  </si>
  <si>
    <t>基本支出</t>
  </si>
  <si>
    <t>项目支出</t>
  </si>
  <si>
    <r>
      <rPr>
        <sz val="12"/>
        <color rgb="FF000000"/>
        <rFont val="方正仿宋_GBK"/>
        <charset val="134"/>
      </rPr>
      <t> 20805</t>
    </r>
  </si>
  <si>
    <r>
      <rPr>
        <sz val="12"/>
        <color rgb="FF000000"/>
        <rFont val="方正仿宋_GBK"/>
        <charset val="134"/>
      </rPr>
      <t> 行政事业单位养老支出</t>
    </r>
  </si>
  <si>
    <r>
      <rPr>
        <sz val="12"/>
        <color rgb="FF000000"/>
        <rFont val="方正仿宋_GBK"/>
        <charset val="134"/>
      </rPr>
      <t>  2080501</t>
    </r>
  </si>
  <si>
    <r>
      <rPr>
        <sz val="12"/>
        <color rgb="FF000000"/>
        <rFont val="方正仿宋_GBK"/>
        <charset val="134"/>
      </rPr>
      <t>  行政单位离退休</t>
    </r>
  </si>
  <si>
    <r>
      <rPr>
        <sz val="12"/>
        <color rgb="FF000000"/>
        <rFont val="方正仿宋_GBK"/>
        <charset val="134"/>
      </rPr>
      <t>  2080505</t>
    </r>
  </si>
  <si>
    <r>
      <rPr>
        <sz val="12"/>
        <color rgb="FF000000"/>
        <rFont val="方正仿宋_GBK"/>
        <charset val="134"/>
      </rPr>
      <t>  机关事业单位基本养老保险缴费支出</t>
    </r>
  </si>
  <si>
    <r>
      <rPr>
        <sz val="12"/>
        <color rgb="FF000000"/>
        <rFont val="方正仿宋_GBK"/>
        <charset val="134"/>
      </rPr>
      <t>  2080506</t>
    </r>
  </si>
  <si>
    <r>
      <rPr>
        <sz val="12"/>
        <color rgb="FF000000"/>
        <rFont val="方正仿宋_GBK"/>
        <charset val="134"/>
      </rPr>
      <t>  机关事业单位职业年金缴费支出</t>
    </r>
  </si>
  <si>
    <r>
      <rPr>
        <sz val="12"/>
        <color rgb="FF000000"/>
        <rFont val="方正仿宋_GBK"/>
        <charset val="134"/>
      </rPr>
      <t> 20808</t>
    </r>
  </si>
  <si>
    <r>
      <rPr>
        <sz val="12"/>
        <color rgb="FF000000"/>
        <rFont val="方正仿宋_GBK"/>
        <charset val="134"/>
      </rPr>
      <t> 抚恤</t>
    </r>
  </si>
  <si>
    <r>
      <rPr>
        <sz val="12"/>
        <color rgb="FF000000"/>
        <rFont val="方正仿宋_GBK"/>
        <charset val="134"/>
      </rPr>
      <t>  2080801</t>
    </r>
  </si>
  <si>
    <r>
      <rPr>
        <sz val="12"/>
        <color rgb="FF000000"/>
        <rFont val="方正仿宋_GBK"/>
        <charset val="134"/>
      </rPr>
      <t>  死亡抚恤</t>
    </r>
  </si>
  <si>
    <r>
      <rPr>
        <sz val="12"/>
        <color rgb="FF000000"/>
        <rFont val="方正仿宋_GBK"/>
        <charset val="134"/>
      </rPr>
      <t> 21011</t>
    </r>
  </si>
  <si>
    <r>
      <rPr>
        <sz val="12"/>
        <color rgb="FF000000"/>
        <rFont val="方正仿宋_GBK"/>
        <charset val="134"/>
      </rPr>
      <t> 行政事业单位医疗</t>
    </r>
  </si>
  <si>
    <r>
      <rPr>
        <sz val="12"/>
        <color rgb="FF000000"/>
        <rFont val="方正仿宋_GBK"/>
        <charset val="134"/>
      </rPr>
      <t>  2101101</t>
    </r>
  </si>
  <si>
    <r>
      <rPr>
        <sz val="12"/>
        <color rgb="FF000000"/>
        <rFont val="方正仿宋_GBK"/>
        <charset val="134"/>
      </rPr>
      <t>  行政单位医疗</t>
    </r>
  </si>
  <si>
    <r>
      <rPr>
        <sz val="12"/>
        <color rgb="FF000000"/>
        <rFont val="方正仿宋_GBK"/>
        <charset val="134"/>
      </rPr>
      <t> 21369</t>
    </r>
  </si>
  <si>
    <r>
      <rPr>
        <sz val="12"/>
        <color rgb="FF000000"/>
        <rFont val="方正仿宋_GBK"/>
        <charset val="134"/>
      </rPr>
      <t> 国家重大水利工程建设基金安排的支出</t>
    </r>
  </si>
  <si>
    <r>
      <rPr>
        <sz val="12"/>
        <color rgb="FF000000"/>
        <rFont val="方正仿宋_GBK"/>
        <charset val="134"/>
      </rPr>
      <t>  2136902</t>
    </r>
  </si>
  <si>
    <r>
      <rPr>
        <sz val="12"/>
        <color rgb="FF000000"/>
        <rFont val="方正仿宋_GBK"/>
        <charset val="134"/>
      </rPr>
      <t>  三峡后续工作</t>
    </r>
  </si>
  <si>
    <r>
      <rPr>
        <sz val="12"/>
        <color rgb="FF000000"/>
        <rFont val="方正仿宋_GBK"/>
        <charset val="134"/>
      </rPr>
      <t> 22001</t>
    </r>
  </si>
  <si>
    <r>
      <rPr>
        <sz val="12"/>
        <color rgb="FF000000"/>
        <rFont val="方正仿宋_GBK"/>
        <charset val="134"/>
      </rPr>
      <t> 自然资源事务</t>
    </r>
  </si>
  <si>
    <r>
      <rPr>
        <sz val="12"/>
        <color rgb="FF000000"/>
        <rFont val="方正仿宋_GBK"/>
        <charset val="134"/>
      </rPr>
      <t>  2200101</t>
    </r>
  </si>
  <si>
    <r>
      <rPr>
        <sz val="12"/>
        <color rgb="FF000000"/>
        <rFont val="方正仿宋_GBK"/>
        <charset val="134"/>
      </rPr>
      <t>  行政运行</t>
    </r>
  </si>
  <si>
    <r>
      <rPr>
        <sz val="12"/>
        <color rgb="FF000000"/>
        <rFont val="方正仿宋_GBK"/>
        <charset val="134"/>
      </rPr>
      <t>  2200106</t>
    </r>
  </si>
  <si>
    <r>
      <rPr>
        <sz val="12"/>
        <color rgb="FF000000"/>
        <rFont val="方正仿宋_GBK"/>
        <charset val="134"/>
      </rPr>
      <t>  自然资源利用与保护</t>
    </r>
  </si>
  <si>
    <r>
      <rPr>
        <sz val="12"/>
        <color rgb="FF000000"/>
        <rFont val="方正仿宋_GBK"/>
        <charset val="134"/>
      </rPr>
      <t>  2200108</t>
    </r>
  </si>
  <si>
    <r>
      <rPr>
        <sz val="12"/>
        <color rgb="FF000000"/>
        <rFont val="方正仿宋_GBK"/>
        <charset val="134"/>
      </rPr>
      <t>  自然资源行业业务管理</t>
    </r>
  </si>
  <si>
    <r>
      <rPr>
        <sz val="12"/>
        <color rgb="FF000000"/>
        <rFont val="方正仿宋_GBK"/>
        <charset val="134"/>
      </rPr>
      <t> 22102</t>
    </r>
  </si>
  <si>
    <r>
      <rPr>
        <sz val="12"/>
        <color rgb="FF000000"/>
        <rFont val="方正仿宋_GBK"/>
        <charset val="134"/>
      </rPr>
      <t> 住房改革支出</t>
    </r>
  </si>
  <si>
    <r>
      <rPr>
        <sz val="12"/>
        <color rgb="FF000000"/>
        <rFont val="方正仿宋_GBK"/>
        <charset val="134"/>
      </rPr>
      <t>  2210201</t>
    </r>
  </si>
  <si>
    <r>
      <rPr>
        <sz val="12"/>
        <color rgb="FF000000"/>
        <rFont val="方正仿宋_GBK"/>
        <charset val="134"/>
      </rPr>
      <t>  住房公积金</t>
    </r>
  </si>
  <si>
    <r>
      <rPr>
        <sz val="12"/>
        <color rgb="FF000000"/>
        <rFont val="方正仿宋_GBK"/>
        <charset val="134"/>
      </rPr>
      <t> 22406</t>
    </r>
  </si>
  <si>
    <r>
      <rPr>
        <sz val="12"/>
        <color rgb="FF000000"/>
        <rFont val="方正仿宋_GBK"/>
        <charset val="134"/>
      </rPr>
      <t> 自然灾害防治</t>
    </r>
  </si>
  <si>
    <r>
      <rPr>
        <sz val="12"/>
        <color rgb="FF000000"/>
        <rFont val="方正仿宋_GBK"/>
        <charset val="134"/>
      </rPr>
      <t>  2240601</t>
    </r>
  </si>
  <si>
    <r>
      <rPr>
        <sz val="12"/>
        <color rgb="FF000000"/>
        <rFont val="方正仿宋_GBK"/>
        <charset val="134"/>
      </rPr>
      <t>  地质灾害防治</t>
    </r>
  </si>
  <si>
    <t>表九</t>
  </si>
  <si>
    <t>巫溪县规划和自然资源局政府采购预算明细表</t>
  </si>
  <si>
    <t>项目编号</t>
  </si>
  <si>
    <t>（备注：本单位政府采购预算数额纳入到巫溪县不动产登记中心进行核算，故此表无数据。）</t>
  </si>
  <si>
    <t>表十</t>
  </si>
  <si>
    <t>部门（单位）整体绩效目标表</t>
  </si>
  <si>
    <t>部门(单位)名称</t>
  </si>
  <si>
    <t>050-巫溪县规划和自然资源局</t>
  </si>
  <si>
    <t>部门支出预算数</t>
  </si>
  <si>
    <t>当年整体绩效目标</t>
  </si>
  <si>
    <t>1、划定全县生态保护红线、永久基本农田、城镇开发边界等控制线，构建节约资源和保护环境生产等;
2、土地主管部门及时掌握全县耕地质量等别变化情况，保障经济发展需要的重点项目的建设的同时改造提升耕地质量和利用率. 
3、促进农用地有效、合理开发，保证我县土地开发整理、土地转让、土地出让工作有序推进，增加财政收入;
4、承担国土空间规划与地理测绘的科研、科技合作交流、高新技术推广应用工作；
5、负责为城市建设和发展提供空间数据支持，为各行业提供规划成果数据的对外服务与应急保障技术服务工作；
6、执行自然资源调查监测评价的指标体系和统计标准。
7、负责自然资源定期调查监测评价工作。组织实施自然资源基础调查、变更调查、动态监测和分析评价。
8、开展自然资源和规划其他等专项工作。
9、完成土地整理面积：1046.7637公顷。
10、完成新增耕地面积：101.0573公顷。
11、完成新增水田面积：12.0765公顷。;</t>
  </si>
  <si>
    <t>绩效指标</t>
  </si>
  <si>
    <t>指标名称</t>
  </si>
  <si>
    <t>指标权重</t>
  </si>
  <si>
    <t>指标性质</t>
  </si>
  <si>
    <t>指标值</t>
  </si>
  <si>
    <t>计量单位</t>
  </si>
  <si>
    <t>是否核心</t>
  </si>
  <si>
    <t xml:space="preserve"> 
不动产登记数量</t>
  </si>
  <si>
    <t>≥</t>
  </si>
  <si>
    <t>个</t>
  </si>
  <si>
    <t>是</t>
  </si>
  <si>
    <t>耕地保有量</t>
  </si>
  <si>
    <t>万亩</t>
  </si>
  <si>
    <t>矿山生态修复面积</t>
  </si>
  <si>
    <t>公顷</t>
  </si>
  <si>
    <t>全面审批建设用地面积</t>
  </si>
  <si>
    <t>亩</t>
  </si>
  <si>
    <r>
      <rPr>
        <sz val="10"/>
        <color rgb="FF000000"/>
        <rFont val="Helvetica"/>
        <charset val="134"/>
      </rPr>
      <t xml:space="preserve"> 
</t>
    </r>
    <r>
      <rPr>
        <sz val="10"/>
        <color rgb="FF000000"/>
        <rFont val="宋体"/>
        <charset val="134"/>
      </rPr>
      <t>全年预算支出执行率</t>
    </r>
  </si>
  <si>
    <t>%</t>
  </si>
  <si>
    <r>
      <rPr>
        <sz val="10"/>
        <color rgb="FF000000"/>
        <rFont val="Helvetica"/>
        <charset val="134"/>
      </rPr>
      <t xml:space="preserve"> 
</t>
    </r>
    <r>
      <rPr>
        <sz val="10"/>
        <color rgb="FF000000"/>
        <rFont val="宋体"/>
        <charset val="134"/>
      </rPr>
      <t>部门预决算按时公开率</t>
    </r>
  </si>
  <si>
    <t>群众满意度</t>
  </si>
  <si>
    <t>备注：整体绩效目标预算数包含了土地整理征收中心、不动产登记中心年初预算金额</t>
  </si>
  <si>
    <t>表十一</t>
  </si>
  <si>
    <t>2024年重点专项资金绩效目标表（一级项目）</t>
  </si>
  <si>
    <t>编制单位：</t>
  </si>
  <si>
    <t>项目名称</t>
  </si>
  <si>
    <t>主管部门</t>
  </si>
  <si>
    <t>当年预算</t>
  </si>
  <si>
    <t>项目概况</t>
  </si>
  <si>
    <t>立项依据</t>
  </si>
  <si>
    <t>当年绩效目标</t>
  </si>
  <si>
    <t>（备注：本单位无重点项目资金预算安排，故此表无数据。）</t>
  </si>
  <si>
    <t>表十二</t>
  </si>
  <si>
    <t>2024年巫溪县规划和自然资源局一般性项目绩效目标表</t>
  </si>
  <si>
    <t>农村宅基地农用地转用手续办理项目</t>
  </si>
  <si>
    <t xml:space="preserve"> 对全县农村村民住宅用地农用地转用及时完成行政审批，落实农村村民住房保障，减少违法违规用地情况。</t>
  </si>
  <si>
    <t>重庆市规划和自然资源局重庆市农业农村委员会关于做好农村村民住宅用地农用地转用审批有关工作的通知（渝规资〔2020〕792号）</t>
  </si>
  <si>
    <t>全县农村村民住宅用地农用地转用及时完成行政审批，落实农村村民住房保障，减少违法违规用地情况。</t>
  </si>
  <si>
    <t xml:space="preserve"> 
项目合格率</t>
  </si>
  <si>
    <t xml:space="preserve"> 
全程网办率</t>
  </si>
  <si>
    <t>否</t>
  </si>
  <si>
    <t xml:space="preserve"> 
群众满意度</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</si>
</sst>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59">
    <font>
      <sz val="11"/>
      <color indexed="8"/>
      <name val="宋体"/>
      <charset val="1"/>
      <scheme val="minor"/>
    </font>
    <font>
      <sz val="9"/>
      <name val="SimSun"/>
      <charset val="134"/>
    </font>
    <font>
      <sz val="10"/>
      <color rgb="FF000000"/>
      <name val="方正楷体_GBK"/>
      <charset val="134"/>
    </font>
    <font>
      <b/>
      <sz val="17"/>
      <color rgb="FF000000"/>
      <name val="方正黑体简体"/>
      <charset val="134"/>
    </font>
    <font>
      <b/>
      <sz val="12"/>
      <color rgb="FF000000"/>
      <name val="方正仿宋_GBK"/>
      <charset val="134"/>
    </font>
    <font>
      <sz val="10"/>
      <color rgb="FF000000"/>
      <name val="方正仿宋_GBK"/>
      <charset val="134"/>
    </font>
    <font>
      <sz val="9"/>
      <color rgb="FF000000"/>
      <name val="SimSun"/>
      <charset val="134"/>
    </font>
    <font>
      <sz val="12"/>
      <color theme="1"/>
      <name val="Arial"/>
      <charset val="134"/>
    </font>
    <font>
      <sz val="10"/>
      <color rgb="FF000000"/>
      <name val="Times New Roman"/>
      <charset val="134"/>
    </font>
    <font>
      <sz val="12"/>
      <color theme="1"/>
      <name val="方正仿宋_GBK"/>
      <charset val="134"/>
    </font>
    <font>
      <b/>
      <sz val="17"/>
      <color rgb="FF000000"/>
      <name val="方正黑体_GBK"/>
      <charset val="134"/>
    </font>
    <font>
      <sz val="19"/>
      <color rgb="FF000000"/>
      <name val="方正小标宋_GBK"/>
      <charset val="134"/>
    </font>
    <font>
      <sz val="10"/>
      <color rgb="FF000000"/>
      <name val="宋体"/>
      <charset val="134"/>
    </font>
    <font>
      <sz val="10"/>
      <color rgb="FF000000"/>
      <name val="Helvetica"/>
      <charset val="134"/>
    </font>
    <font>
      <sz val="15"/>
      <color rgb="FF000000"/>
      <name val="方正小标宋_GBK"/>
      <charset val="134"/>
    </font>
    <font>
      <sz val="10"/>
      <color rgb="FF000000"/>
      <name val="方正黑体_GBK"/>
      <charset val="134"/>
    </font>
    <font>
      <b/>
      <sz val="10"/>
      <color rgb="FF000000"/>
      <name val="方正仿宋_GBK"/>
      <charset val="134"/>
    </font>
    <font>
      <b/>
      <sz val="10"/>
      <color rgb="FF000000"/>
      <name val="Times New Roman"/>
      <charset val="134"/>
    </font>
    <font>
      <sz val="14"/>
      <color rgb="FF000000"/>
      <name val="方正黑体_GBK"/>
      <charset val="134"/>
    </font>
    <font>
      <b/>
      <sz val="12"/>
      <color rgb="FF000000"/>
      <name val="Times New Roman"/>
      <charset val="134"/>
    </font>
    <font>
      <sz val="12"/>
      <color rgb="FF000000"/>
      <name val="方正仿宋_GBK"/>
      <charset val="134"/>
    </font>
    <font>
      <sz val="12"/>
      <color rgb="FF000000"/>
      <name val="Times New Roman"/>
      <charset val="134"/>
    </font>
    <font>
      <sz val="9"/>
      <color rgb="FF000000"/>
      <name val="方正黑体_GBK"/>
      <charset val="134"/>
    </font>
    <font>
      <b/>
      <sz val="9"/>
      <color rgb="FF000000"/>
      <name val="方正仿宋_GBK"/>
      <charset val="134"/>
    </font>
    <font>
      <b/>
      <sz val="9"/>
      <color rgb="FF000000"/>
      <name val="Times New Roman"/>
      <charset val="134"/>
    </font>
    <font>
      <sz val="9"/>
      <color rgb="FF000000"/>
      <name val="方正仿宋_GBK"/>
      <charset val="134"/>
    </font>
    <font>
      <sz val="9"/>
      <color rgb="FF000000"/>
      <name val="Times New Roman"/>
      <charset val="134"/>
    </font>
    <font>
      <sz val="11"/>
      <color rgb="FF000000"/>
      <name val="方正楷体_GBK"/>
      <charset val="134"/>
    </font>
    <font>
      <sz val="12"/>
      <name val="宋体"/>
      <charset val="134"/>
    </font>
    <font>
      <sz val="18"/>
      <color rgb="FF000000"/>
      <name val="方正小标宋_GBK"/>
      <charset val="134"/>
    </font>
    <font>
      <sz val="12"/>
      <color rgb="FF000000"/>
      <name val="方正黑体_GBK"/>
      <charset val="134"/>
    </font>
    <font>
      <sz val="17"/>
      <color rgb="FF000000"/>
      <name val="方正小标宋_GBK"/>
      <charset val="134"/>
    </font>
    <font>
      <sz val="12"/>
      <name val="方正黑体_GBK"/>
      <charset val="134"/>
    </font>
    <font>
      <sz val="10"/>
      <name val="Times New Roman"/>
      <charset val="134"/>
    </font>
    <font>
      <sz val="12"/>
      <color rgb="FF000000"/>
      <name val="方正楷体_GBK"/>
      <charset val="134"/>
    </font>
    <font>
      <b/>
      <sz val="25"/>
      <color rgb="FF000000"/>
      <name val="方正小标宋_GBK"/>
      <charset val="134"/>
    </font>
    <font>
      <b/>
      <sz val="9"/>
      <color rgb="FF000000"/>
      <name val="SimSun"/>
      <charset val="134"/>
    </font>
    <font>
      <b/>
      <sz val="19"/>
      <color rgb="FF000000"/>
      <name val="方正黑体_GBK"/>
      <charset val="134"/>
    </font>
    <font>
      <sz val="11"/>
      <color theme="1"/>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1"/>
      <name val="宋体"/>
      <charset val="134"/>
      <scheme val="minor"/>
    </font>
    <font>
      <i/>
      <sz val="11"/>
      <color rgb="FF7F7F7F"/>
      <name val="宋体"/>
      <charset val="0"/>
      <scheme val="minor"/>
    </font>
    <font>
      <b/>
      <sz val="11"/>
      <color theme="3"/>
      <name val="宋体"/>
      <charset val="134"/>
      <scheme val="minor"/>
    </font>
    <font>
      <u/>
      <sz val="11"/>
      <color rgb="FF800080"/>
      <name val="宋体"/>
      <charset val="0"/>
      <scheme val="minor"/>
    </font>
    <font>
      <sz val="11"/>
      <color rgb="FF9C0006"/>
      <name val="宋体"/>
      <charset val="0"/>
      <scheme val="minor"/>
    </font>
    <font>
      <sz val="9"/>
      <name val="宋体"/>
      <charset val="134"/>
    </font>
    <font>
      <sz val="11"/>
      <color theme="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b/>
      <sz val="18"/>
      <color theme="3"/>
      <name val="宋体"/>
      <charset val="134"/>
      <scheme val="minor"/>
    </font>
    <font>
      <u/>
      <sz val="11"/>
      <color rgb="FF0000FF"/>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sz val="11"/>
      <color rgb="FF006100"/>
      <name val="宋体"/>
      <charset val="0"/>
      <scheme val="minor"/>
    </font>
  </fonts>
  <fills count="33">
    <fill>
      <patternFill patternType="none"/>
    </fill>
    <fill>
      <patternFill patternType="gray125"/>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rgb="FFF2F2F2"/>
        <bgColor indexed="64"/>
      </patternFill>
    </fill>
    <fill>
      <patternFill patternType="solid">
        <fgColor rgb="FFFFFFCC"/>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9">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auto="1"/>
      </left>
      <right style="thin">
        <color auto="1"/>
      </right>
      <top/>
      <bottom style="thin">
        <color auto="1"/>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s>
  <cellStyleXfs count="50">
    <xf numFmtId="0" fontId="0" fillId="0" borderId="0">
      <alignment vertical="center"/>
    </xf>
    <xf numFmtId="42" fontId="42" fillId="0" borderId="0" applyFont="0" applyFill="0" applyBorder="0" applyAlignment="0" applyProtection="0">
      <alignment vertical="center"/>
    </xf>
    <xf numFmtId="0" fontId="38" fillId="25" borderId="0" applyNumberFormat="0" applyBorder="0" applyAlignment="0" applyProtection="0">
      <alignment vertical="center"/>
    </xf>
    <xf numFmtId="0" fontId="55" fillId="22" borderId="17" applyNumberFormat="0" applyAlignment="0" applyProtection="0">
      <alignment vertical="center"/>
    </xf>
    <xf numFmtId="44" fontId="42" fillId="0" borderId="0" applyFont="0" applyFill="0" applyBorder="0" applyAlignment="0" applyProtection="0">
      <alignment vertical="center"/>
    </xf>
    <xf numFmtId="41" fontId="42" fillId="0" borderId="0" applyFont="0" applyFill="0" applyBorder="0" applyAlignment="0" applyProtection="0">
      <alignment vertical="center"/>
    </xf>
    <xf numFmtId="0" fontId="38" fillId="5" borderId="0" applyNumberFormat="0" applyBorder="0" applyAlignment="0" applyProtection="0">
      <alignment vertical="center"/>
    </xf>
    <xf numFmtId="0" fontId="46" fillId="9" borderId="0" applyNumberFormat="0" applyBorder="0" applyAlignment="0" applyProtection="0">
      <alignment vertical="center"/>
    </xf>
    <xf numFmtId="43" fontId="42" fillId="0" borderId="0" applyFont="0" applyFill="0" applyBorder="0" applyAlignment="0" applyProtection="0">
      <alignment vertical="center"/>
    </xf>
    <xf numFmtId="0" fontId="48" fillId="28" borderId="0" applyNumberFormat="0" applyBorder="0" applyAlignment="0" applyProtection="0">
      <alignment vertical="center"/>
    </xf>
    <xf numFmtId="0" fontId="53" fillId="0" borderId="0" applyNumberFormat="0" applyFill="0" applyBorder="0" applyAlignment="0" applyProtection="0">
      <alignment vertical="center"/>
    </xf>
    <xf numFmtId="9" fontId="42" fillId="0" borderId="0" applyFont="0" applyFill="0" applyBorder="0" applyAlignment="0" applyProtection="0">
      <alignment vertical="center"/>
    </xf>
    <xf numFmtId="0" fontId="45" fillId="0" borderId="0" applyNumberFormat="0" applyFill="0" applyBorder="0" applyAlignment="0" applyProtection="0">
      <alignment vertical="center"/>
    </xf>
    <xf numFmtId="0" fontId="42" fillId="14" borderId="14" applyNumberFormat="0" applyFont="0" applyAlignment="0" applyProtection="0">
      <alignment vertical="center"/>
    </xf>
    <xf numFmtId="0" fontId="48" fillId="21" borderId="0" applyNumberFormat="0" applyBorder="0" applyAlignment="0" applyProtection="0">
      <alignment vertical="center"/>
    </xf>
    <xf numFmtId="0" fontId="44" fillId="0" borderId="0" applyNumberFormat="0" applyFill="0" applyBorder="0" applyAlignment="0" applyProtection="0">
      <alignment vertical="center"/>
    </xf>
    <xf numFmtId="0" fontId="41" fillId="0" borderId="0" applyNumberFormat="0" applyFill="0" applyBorder="0" applyAlignment="0" applyProtection="0">
      <alignment vertical="center"/>
    </xf>
    <xf numFmtId="0" fontId="52" fillId="0" borderId="0" applyNumberFormat="0" applyFill="0" applyBorder="0" applyAlignment="0" applyProtection="0">
      <alignment vertical="center"/>
    </xf>
    <xf numFmtId="0" fontId="43" fillId="0" borderId="0" applyNumberFormat="0" applyFill="0" applyBorder="0" applyAlignment="0" applyProtection="0">
      <alignment vertical="center"/>
    </xf>
    <xf numFmtId="0" fontId="50" fillId="0" borderId="12" applyNumberFormat="0" applyFill="0" applyAlignment="0" applyProtection="0">
      <alignment vertical="center"/>
    </xf>
    <xf numFmtId="0" fontId="40" fillId="0" borderId="12" applyNumberFormat="0" applyFill="0" applyAlignment="0" applyProtection="0">
      <alignment vertical="center"/>
    </xf>
    <xf numFmtId="0" fontId="48" fillId="27" borderId="0" applyNumberFormat="0" applyBorder="0" applyAlignment="0" applyProtection="0">
      <alignment vertical="center"/>
    </xf>
    <xf numFmtId="0" fontId="44" fillId="0" borderId="16" applyNumberFormat="0" applyFill="0" applyAlignment="0" applyProtection="0">
      <alignment vertical="center"/>
    </xf>
    <xf numFmtId="0" fontId="48" fillId="20" borderId="0" applyNumberFormat="0" applyBorder="0" applyAlignment="0" applyProtection="0">
      <alignment vertical="center"/>
    </xf>
    <xf numFmtId="0" fontId="49" fillId="13" borderId="13" applyNumberFormat="0" applyAlignment="0" applyProtection="0">
      <alignment vertical="center"/>
    </xf>
    <xf numFmtId="0" fontId="56" fillId="13" borderId="17" applyNumberFormat="0" applyAlignment="0" applyProtection="0">
      <alignment vertical="center"/>
    </xf>
    <xf numFmtId="0" fontId="39" fillId="4" borderId="11" applyNumberFormat="0" applyAlignment="0" applyProtection="0">
      <alignment vertical="center"/>
    </xf>
    <xf numFmtId="0" fontId="38" fillId="32" borderId="0" applyNumberFormat="0" applyBorder="0" applyAlignment="0" applyProtection="0">
      <alignment vertical="center"/>
    </xf>
    <xf numFmtId="0" fontId="48" fillId="17" borderId="0" applyNumberFormat="0" applyBorder="0" applyAlignment="0" applyProtection="0">
      <alignment vertical="center"/>
    </xf>
    <xf numFmtId="0" fontId="57" fillId="0" borderId="18" applyNumberFormat="0" applyFill="0" applyAlignment="0" applyProtection="0">
      <alignment vertical="center"/>
    </xf>
    <xf numFmtId="0" fontId="51" fillId="0" borderId="15" applyNumberFormat="0" applyFill="0" applyAlignment="0" applyProtection="0">
      <alignment vertical="center"/>
    </xf>
    <xf numFmtId="0" fontId="58" fillId="31" borderId="0" applyNumberFormat="0" applyBorder="0" applyAlignment="0" applyProtection="0">
      <alignment vertical="center"/>
    </xf>
    <xf numFmtId="0" fontId="54" fillId="19" borderId="0" applyNumberFormat="0" applyBorder="0" applyAlignment="0" applyProtection="0">
      <alignment vertical="center"/>
    </xf>
    <xf numFmtId="0" fontId="38" fillId="24" borderId="0" applyNumberFormat="0" applyBorder="0" applyAlignment="0" applyProtection="0">
      <alignment vertical="center"/>
    </xf>
    <xf numFmtId="0" fontId="48" fillId="12" borderId="0" applyNumberFormat="0" applyBorder="0" applyAlignment="0" applyProtection="0">
      <alignment vertical="center"/>
    </xf>
    <xf numFmtId="0" fontId="38" fillId="23" borderId="0" applyNumberFormat="0" applyBorder="0" applyAlignment="0" applyProtection="0">
      <alignment vertical="center"/>
    </xf>
    <xf numFmtId="0" fontId="38" fillId="3" borderId="0" applyNumberFormat="0" applyBorder="0" applyAlignment="0" applyProtection="0">
      <alignment vertical="center"/>
    </xf>
    <xf numFmtId="0" fontId="38" fillId="30" borderId="0" applyNumberFormat="0" applyBorder="0" applyAlignment="0" applyProtection="0">
      <alignment vertical="center"/>
    </xf>
    <xf numFmtId="0" fontId="38" fillId="8" borderId="0" applyNumberFormat="0" applyBorder="0" applyAlignment="0" applyProtection="0">
      <alignment vertical="center"/>
    </xf>
    <xf numFmtId="0" fontId="48" fillId="11" borderId="0" applyNumberFormat="0" applyBorder="0" applyAlignment="0" applyProtection="0">
      <alignment vertical="center"/>
    </xf>
    <xf numFmtId="0" fontId="48" fillId="16" borderId="0" applyNumberFormat="0" applyBorder="0" applyAlignment="0" applyProtection="0">
      <alignment vertical="center"/>
    </xf>
    <xf numFmtId="0" fontId="38" fillId="29" borderId="0" applyNumberFormat="0" applyBorder="0" applyAlignment="0" applyProtection="0">
      <alignment vertical="center"/>
    </xf>
    <xf numFmtId="0" fontId="38" fillId="7" borderId="0" applyNumberFormat="0" applyBorder="0" applyAlignment="0" applyProtection="0">
      <alignment vertical="center"/>
    </xf>
    <xf numFmtId="0" fontId="48" fillId="10" borderId="0" applyNumberFormat="0" applyBorder="0" applyAlignment="0" applyProtection="0">
      <alignment vertical="center"/>
    </xf>
    <xf numFmtId="0" fontId="38" fillId="2" borderId="0" applyNumberFormat="0" applyBorder="0" applyAlignment="0" applyProtection="0">
      <alignment vertical="center"/>
    </xf>
    <xf numFmtId="0" fontId="48" fillId="26" borderId="0" applyNumberFormat="0" applyBorder="0" applyAlignment="0" applyProtection="0">
      <alignment vertical="center"/>
    </xf>
    <xf numFmtId="0" fontId="48" fillId="15" borderId="0" applyNumberFormat="0" applyBorder="0" applyAlignment="0" applyProtection="0">
      <alignment vertical="center"/>
    </xf>
    <xf numFmtId="0" fontId="38" fillId="6" borderId="0" applyNumberFormat="0" applyBorder="0" applyAlignment="0" applyProtection="0">
      <alignment vertical="center"/>
    </xf>
    <xf numFmtId="0" fontId="48" fillId="18" borderId="0" applyNumberFormat="0" applyBorder="0" applyAlignment="0" applyProtection="0">
      <alignment vertical="center"/>
    </xf>
    <xf numFmtId="0" fontId="47" fillId="0" borderId="0"/>
  </cellStyleXfs>
  <cellXfs count="111">
    <xf numFmtId="0" fontId="0" fillId="0" borderId="0" xfId="0" applyFont="1">
      <alignment vertical="center"/>
    </xf>
    <xf numFmtId="0" fontId="1" fillId="0" borderId="0" xfId="0" applyFont="1" applyBorder="1" applyAlignment="1">
      <alignment vertical="center" wrapText="1"/>
    </xf>
    <xf numFmtId="0" fontId="2" fillId="0" borderId="0" xfId="0" applyFont="1" applyBorder="1" applyAlignment="1">
      <alignment vertical="center" wrapText="1"/>
    </xf>
    <xf numFmtId="0" fontId="3" fillId="0" borderId="0" xfId="0" applyFont="1" applyBorder="1" applyAlignment="1">
      <alignment horizontal="center" vertical="center" wrapText="1"/>
    </xf>
    <xf numFmtId="0" fontId="4" fillId="0" borderId="1" xfId="0" applyFont="1" applyBorder="1" applyAlignment="1">
      <alignment horizontal="left" vertical="center" wrapText="1"/>
    </xf>
    <xf numFmtId="0" fontId="5" fillId="0" borderId="1" xfId="0" applyFont="1" applyBorder="1" applyAlignment="1">
      <alignment horizontal="left" vertical="center" wrapText="1"/>
    </xf>
    <xf numFmtId="0" fontId="2" fillId="0" borderId="1" xfId="0" applyFont="1" applyBorder="1" applyAlignment="1">
      <alignment horizontal="right" vertical="center" wrapText="1"/>
    </xf>
    <xf numFmtId="0" fontId="4" fillId="0" borderId="1" xfId="0" applyFont="1" applyBorder="1" applyAlignment="1">
      <alignment vertical="center" wrapText="1"/>
    </xf>
    <xf numFmtId="0" fontId="5" fillId="0" borderId="1" xfId="0" applyFont="1" applyBorder="1" applyAlignment="1">
      <alignment horizontal="left"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4" fontId="6" fillId="0" borderId="1" xfId="0" applyNumberFormat="1" applyFont="1" applyBorder="1" applyAlignment="1">
      <alignment horizontal="left" vertical="center" wrapText="1"/>
    </xf>
    <xf numFmtId="0" fontId="5" fillId="0" borderId="1" xfId="0" applyFont="1" applyBorder="1" applyAlignment="1">
      <alignment vertical="center" wrapText="1"/>
    </xf>
    <xf numFmtId="0" fontId="4" fillId="0" borderId="2" xfId="0" applyFont="1" applyBorder="1" applyAlignment="1">
      <alignment vertical="center" wrapText="1"/>
    </xf>
    <xf numFmtId="0" fontId="5" fillId="0" borderId="2" xfId="0" applyFont="1" applyBorder="1" applyAlignment="1">
      <alignment vertical="center" wrapText="1"/>
    </xf>
    <xf numFmtId="0" fontId="0" fillId="0" borderId="1" xfId="0" applyFont="1" applyBorder="1" applyAlignment="1">
      <alignment vertical="center" wrapText="1"/>
    </xf>
    <xf numFmtId="0" fontId="0" fillId="0" borderId="1" xfId="0" applyFont="1" applyBorder="1" applyAlignment="1">
      <alignment horizontal="center" vertical="center"/>
    </xf>
    <xf numFmtId="0" fontId="7" fillId="0" borderId="1" xfId="0" applyFont="1" applyFill="1" applyBorder="1" applyAlignment="1">
      <alignment horizontal="center" vertical="center"/>
    </xf>
    <xf numFmtId="0" fontId="8" fillId="0" borderId="1" xfId="0" applyFont="1" applyBorder="1" applyAlignment="1">
      <alignment horizontal="center" vertical="center"/>
    </xf>
    <xf numFmtId="0" fontId="9" fillId="0" borderId="1" xfId="0" applyFont="1" applyFill="1" applyBorder="1" applyAlignment="1">
      <alignment horizontal="center" vertical="center"/>
    </xf>
    <xf numFmtId="0" fontId="10" fillId="0" borderId="0" xfId="0" applyFont="1" applyBorder="1" applyAlignment="1">
      <alignment horizontal="center" vertical="center" wrapText="1"/>
    </xf>
    <xf numFmtId="0" fontId="5" fillId="0" borderId="3" xfId="0" applyFont="1" applyBorder="1" applyAlignment="1">
      <alignment vertical="center" wrapText="1"/>
    </xf>
    <xf numFmtId="0" fontId="4" fillId="0" borderId="4" xfId="0" applyFont="1" applyBorder="1" applyAlignment="1">
      <alignment horizontal="center" vertical="center" wrapText="1"/>
    </xf>
    <xf numFmtId="0" fontId="4" fillId="0" borderId="5" xfId="0" applyFont="1" applyBorder="1" applyAlignment="1">
      <alignment horizontal="center" vertical="center" wrapText="1"/>
    </xf>
    <xf numFmtId="0" fontId="5" fillId="0" borderId="6" xfId="0" applyFont="1" applyBorder="1" applyAlignment="1">
      <alignment horizontal="center" vertical="center"/>
    </xf>
    <xf numFmtId="0" fontId="5" fillId="0" borderId="1" xfId="0" applyFont="1" applyBorder="1" applyAlignment="1">
      <alignment horizontal="center" vertical="center"/>
    </xf>
    <xf numFmtId="0" fontId="0" fillId="0" borderId="6" xfId="0" applyFont="1" applyBorder="1" applyAlignment="1">
      <alignment horizontal="center" vertical="center"/>
    </xf>
    <xf numFmtId="0" fontId="0" fillId="0" borderId="1" xfId="0" applyFont="1" applyBorder="1">
      <alignment vertical="center"/>
    </xf>
    <xf numFmtId="0" fontId="0" fillId="0" borderId="0" xfId="0" applyFont="1" applyAlignment="1">
      <alignment horizontal="center" vertical="center"/>
    </xf>
    <xf numFmtId="0" fontId="11" fillId="0" borderId="0" xfId="0" applyFont="1" applyBorder="1" applyAlignment="1">
      <alignment horizontal="center" vertical="center" wrapText="1"/>
    </xf>
    <xf numFmtId="0" fontId="5" fillId="0" borderId="0" xfId="0" applyFont="1" applyBorder="1" applyAlignment="1">
      <alignment horizontal="right" vertical="center" wrapText="1"/>
    </xf>
    <xf numFmtId="0" fontId="4" fillId="0" borderId="7" xfId="0" applyFont="1" applyBorder="1" applyAlignment="1">
      <alignment horizontal="left" vertical="center" wrapText="1"/>
    </xf>
    <xf numFmtId="0" fontId="4" fillId="0" borderId="7" xfId="0" applyFont="1" applyFill="1" applyBorder="1" applyAlignment="1">
      <alignment horizontal="left" vertical="center"/>
    </xf>
    <xf numFmtId="0" fontId="4" fillId="0" borderId="7" xfId="0" applyFont="1" applyBorder="1" applyAlignment="1">
      <alignment horizontal="center" vertical="center" wrapText="1"/>
    </xf>
    <xf numFmtId="4" fontId="8" fillId="0" borderId="7" xfId="0" applyNumberFormat="1" applyFont="1" applyBorder="1" applyAlignment="1">
      <alignment horizontal="center" vertical="center" wrapText="1"/>
    </xf>
    <xf numFmtId="0" fontId="4" fillId="0" borderId="5" xfId="0" applyFont="1" applyBorder="1" applyAlignment="1">
      <alignment horizontal="left" vertical="center" wrapText="1"/>
    </xf>
    <xf numFmtId="0" fontId="5" fillId="0" borderId="5" xfId="0" applyFont="1" applyBorder="1" applyAlignment="1">
      <alignment vertical="center" wrapText="1"/>
    </xf>
    <xf numFmtId="0" fontId="5" fillId="0" borderId="1" xfId="0" applyFont="1" applyFill="1" applyBorder="1" applyAlignment="1">
      <alignment horizontal="center" vertical="center" wrapText="1"/>
    </xf>
    <xf numFmtId="0" fontId="5" fillId="0" borderId="1" xfId="0" applyFont="1" applyFill="1" applyBorder="1" applyAlignment="1">
      <alignment horizontal="left" vertical="center" wrapText="1"/>
    </xf>
    <xf numFmtId="0" fontId="5" fillId="0" borderId="1" xfId="0" applyNumberFormat="1" applyFont="1" applyFill="1" applyBorder="1" applyAlignment="1">
      <alignment horizontal="center" vertical="center" wrapText="1"/>
    </xf>
    <xf numFmtId="0" fontId="12" fillId="0" borderId="1" xfId="0" applyFont="1" applyBorder="1">
      <alignment vertical="center"/>
    </xf>
    <xf numFmtId="0" fontId="13" fillId="0" borderId="1" xfId="0" applyFont="1" applyBorder="1" applyAlignment="1">
      <alignment vertical="center" wrapText="1"/>
    </xf>
    <xf numFmtId="0" fontId="14" fillId="0" borderId="0" xfId="0" applyFont="1" applyBorder="1" applyAlignment="1">
      <alignment horizontal="center" vertical="center" wrapText="1"/>
    </xf>
    <xf numFmtId="0" fontId="15" fillId="0" borderId="7" xfId="0" applyFont="1" applyBorder="1" applyAlignment="1">
      <alignment horizontal="center" vertical="center" wrapText="1"/>
    </xf>
    <xf numFmtId="0" fontId="16" fillId="0" borderId="7" xfId="0" applyFont="1" applyBorder="1" applyAlignment="1">
      <alignment horizontal="center" vertical="center" wrapText="1"/>
    </xf>
    <xf numFmtId="4" fontId="17" fillId="0" borderId="7" xfId="0" applyNumberFormat="1" applyFont="1" applyBorder="1" applyAlignment="1">
      <alignment horizontal="right" vertical="center"/>
    </xf>
    <xf numFmtId="0" fontId="5" fillId="0" borderId="7" xfId="0" applyFont="1" applyBorder="1" applyAlignment="1">
      <alignment horizontal="center" vertical="center"/>
    </xf>
    <xf numFmtId="4" fontId="8" fillId="0" borderId="7" xfId="0" applyNumberFormat="1" applyFont="1" applyBorder="1" applyAlignment="1">
      <alignment horizontal="right" vertical="center"/>
    </xf>
    <xf numFmtId="0" fontId="0" fillId="0" borderId="0" xfId="0" applyFont="1" applyAlignment="1">
      <alignment horizontal="left" vertical="center"/>
    </xf>
    <xf numFmtId="0" fontId="2" fillId="0" borderId="0" xfId="0" applyFont="1" applyBorder="1" applyAlignment="1">
      <alignment horizontal="right" vertical="center"/>
    </xf>
    <xf numFmtId="0" fontId="6" fillId="0" borderId="0" xfId="0" applyFont="1" applyBorder="1" applyAlignment="1">
      <alignment horizontal="center" vertical="center" wrapText="1"/>
    </xf>
    <xf numFmtId="0" fontId="2" fillId="0" borderId="0" xfId="0" applyFont="1" applyBorder="1" applyAlignment="1">
      <alignment horizontal="right" vertical="center" wrapText="1"/>
    </xf>
    <xf numFmtId="0" fontId="18" fillId="0" borderId="7" xfId="0" applyFont="1" applyBorder="1" applyAlignment="1">
      <alignment horizontal="center" vertical="center" wrapText="1"/>
    </xf>
    <xf numFmtId="4" fontId="19" fillId="0" borderId="7" xfId="0" applyNumberFormat="1" applyFont="1" applyBorder="1" applyAlignment="1">
      <alignment horizontal="right" vertical="center" wrapText="1"/>
    </xf>
    <xf numFmtId="0" fontId="20" fillId="0" borderId="7" xfId="0" applyFont="1" applyBorder="1" applyAlignment="1">
      <alignment horizontal="left" vertical="center"/>
    </xf>
    <xf numFmtId="0" fontId="20" fillId="0" borderId="7" xfId="0" applyFont="1" applyBorder="1">
      <alignment vertical="center"/>
    </xf>
    <xf numFmtId="4" fontId="21" fillId="0" borderId="7" xfId="0" applyNumberFormat="1" applyFont="1" applyBorder="1" applyAlignment="1">
      <alignment horizontal="right" vertical="center" wrapText="1"/>
    </xf>
    <xf numFmtId="0" fontId="20" fillId="0" borderId="7" xfId="0" applyFont="1" applyBorder="1" applyAlignment="1">
      <alignment horizontal="left" vertical="center" wrapText="1"/>
    </xf>
    <xf numFmtId="0" fontId="20" fillId="0" borderId="7" xfId="0" applyFont="1" applyBorder="1" applyAlignment="1">
      <alignment vertical="center" wrapText="1"/>
    </xf>
    <xf numFmtId="0" fontId="22" fillId="0" borderId="7" xfId="0" applyFont="1" applyBorder="1" applyAlignment="1">
      <alignment horizontal="center" vertical="center"/>
    </xf>
    <xf numFmtId="0" fontId="22" fillId="0" borderId="5" xfId="0" applyFont="1" applyBorder="1" applyAlignment="1">
      <alignment horizontal="center" vertical="center"/>
    </xf>
    <xf numFmtId="0" fontId="22" fillId="0" borderId="7" xfId="0" applyFont="1" applyBorder="1" applyAlignment="1">
      <alignment horizontal="center" vertical="center" wrapText="1"/>
    </xf>
    <xf numFmtId="0" fontId="22" fillId="0" borderId="3" xfId="0" applyFont="1" applyBorder="1" applyAlignment="1">
      <alignment horizontal="center" vertical="center"/>
    </xf>
    <xf numFmtId="0" fontId="23" fillId="0" borderId="7" xfId="0" applyFont="1" applyBorder="1" applyAlignment="1">
      <alignment horizontal="center" vertical="center"/>
    </xf>
    <xf numFmtId="4" fontId="24" fillId="0" borderId="7" xfId="0" applyNumberFormat="1" applyFont="1" applyBorder="1" applyAlignment="1">
      <alignment horizontal="right" vertical="center"/>
    </xf>
    <xf numFmtId="0" fontId="25" fillId="0" borderId="7" xfId="0" applyFont="1" applyBorder="1" applyAlignment="1">
      <alignment horizontal="left" vertical="center"/>
    </xf>
    <xf numFmtId="0" fontId="25" fillId="0" borderId="7" xfId="0" applyFont="1" applyBorder="1">
      <alignment vertical="center"/>
    </xf>
    <xf numFmtId="4" fontId="26" fillId="0" borderId="7" xfId="0" applyNumberFormat="1" applyFont="1" applyBorder="1" applyAlignment="1">
      <alignment horizontal="right" vertical="center"/>
    </xf>
    <xf numFmtId="0" fontId="25" fillId="0" borderId="7" xfId="0" applyFont="1" applyBorder="1" applyAlignment="1">
      <alignment horizontal="left" vertical="center" wrapText="1"/>
    </xf>
    <xf numFmtId="0" fontId="25" fillId="0" borderId="7" xfId="0" applyFont="1" applyBorder="1" applyAlignment="1">
      <alignment vertical="center" wrapText="1"/>
    </xf>
    <xf numFmtId="0" fontId="27" fillId="0" borderId="0" xfId="0" applyFont="1" applyBorder="1" applyAlignment="1">
      <alignment horizontal="right" vertical="center"/>
    </xf>
    <xf numFmtId="0" fontId="18" fillId="0" borderId="7" xfId="0" applyFont="1" applyBorder="1" applyAlignment="1">
      <alignment horizontal="center" vertical="center"/>
    </xf>
    <xf numFmtId="0" fontId="4" fillId="0" borderId="7" xfId="0" applyFont="1" applyBorder="1" applyAlignment="1">
      <alignment horizontal="center" vertical="center"/>
    </xf>
    <xf numFmtId="4" fontId="21" fillId="0" borderId="7" xfId="0" applyNumberFormat="1" applyFont="1" applyBorder="1" applyAlignment="1">
      <alignment horizontal="right" vertical="center"/>
    </xf>
    <xf numFmtId="0" fontId="6" fillId="0" borderId="0" xfId="0" applyFont="1" applyBorder="1">
      <alignment vertical="center"/>
    </xf>
    <xf numFmtId="0" fontId="28" fillId="0" borderId="1" xfId="49" applyNumberFormat="1" applyFont="1" applyFill="1" applyBorder="1" applyAlignment="1" applyProtection="1">
      <alignment horizontal="left" vertical="center"/>
    </xf>
    <xf numFmtId="4" fontId="28" fillId="0" borderId="8" xfId="49" applyNumberFormat="1" applyFont="1" applyFill="1" applyBorder="1" applyAlignment="1">
      <alignment horizontal="right" vertical="center" wrapText="1"/>
    </xf>
    <xf numFmtId="0" fontId="28" fillId="0" borderId="1" xfId="49" applyNumberFormat="1" applyFont="1" applyFill="1" applyBorder="1" applyAlignment="1" applyProtection="1">
      <alignment horizontal="left" vertical="center" wrapText="1"/>
    </xf>
    <xf numFmtId="4" fontId="28" fillId="0" borderId="1" xfId="49" applyNumberFormat="1" applyFont="1" applyBorder="1" applyAlignment="1">
      <alignment vertical="center" wrapText="1"/>
    </xf>
    <xf numFmtId="0" fontId="28" fillId="0" borderId="9" xfId="49" applyFont="1" applyFill="1" applyBorder="1" applyAlignment="1">
      <alignment horizontal="left" vertical="center"/>
    </xf>
    <xf numFmtId="4" fontId="28" fillId="0" borderId="1" xfId="49" applyNumberFormat="1" applyFont="1" applyFill="1" applyBorder="1" applyAlignment="1" applyProtection="1">
      <alignment horizontal="right" vertical="center" wrapText="1"/>
    </xf>
    <xf numFmtId="0" fontId="28" fillId="0" borderId="6" xfId="49" applyFont="1" applyBorder="1" applyAlignment="1">
      <alignment horizontal="left" vertical="center" wrapText="1"/>
    </xf>
    <xf numFmtId="0" fontId="28" fillId="0" borderId="1" xfId="49" applyFont="1" applyFill="1" applyBorder="1" applyAlignment="1">
      <alignment horizontal="left" vertical="center"/>
    </xf>
    <xf numFmtId="4" fontId="28" fillId="0" borderId="10" xfId="49" applyNumberFormat="1" applyFont="1" applyFill="1" applyBorder="1" applyAlignment="1">
      <alignment horizontal="right" vertical="center" wrapText="1"/>
    </xf>
    <xf numFmtId="0" fontId="28" fillId="0" borderId="1" xfId="49" applyFont="1" applyFill="1" applyBorder="1" applyAlignment="1">
      <alignment horizontal="left" vertical="center" wrapText="1"/>
    </xf>
    <xf numFmtId="0" fontId="2" fillId="0" borderId="0" xfId="0" applyFont="1" applyBorder="1">
      <alignment vertical="center"/>
    </xf>
    <xf numFmtId="0" fontId="29" fillId="0" borderId="0" xfId="0" applyFont="1" applyBorder="1" applyAlignment="1">
      <alignment horizontal="center" vertical="center"/>
    </xf>
    <xf numFmtId="0" fontId="30" fillId="0" borderId="7" xfId="0" applyFont="1" applyBorder="1" applyAlignment="1">
      <alignment horizontal="center" vertical="center"/>
    </xf>
    <xf numFmtId="0" fontId="16" fillId="0" borderId="7" xfId="0" applyFont="1" applyBorder="1" applyAlignment="1">
      <alignment horizontal="center" vertical="center"/>
    </xf>
    <xf numFmtId="0" fontId="5" fillId="0" borderId="7" xfId="0" applyFont="1" applyBorder="1" applyAlignment="1">
      <alignment horizontal="left" vertical="center"/>
    </xf>
    <xf numFmtId="0" fontId="5" fillId="0" borderId="7" xfId="0" applyFont="1" applyBorder="1">
      <alignment vertical="center"/>
    </xf>
    <xf numFmtId="0" fontId="5" fillId="0" borderId="7" xfId="0" applyFont="1" applyBorder="1" applyAlignment="1">
      <alignment horizontal="left" vertical="center" wrapText="1"/>
    </xf>
    <xf numFmtId="0" fontId="5" fillId="0" borderId="7" xfId="0" applyFont="1" applyBorder="1" applyAlignment="1">
      <alignment vertical="center" wrapText="1"/>
    </xf>
    <xf numFmtId="0" fontId="31" fillId="0" borderId="0" xfId="0" applyFont="1" applyAlignment="1">
      <alignment horizontal="center" vertical="center" wrapText="1"/>
    </xf>
    <xf numFmtId="0" fontId="2" fillId="0" borderId="0" xfId="0" applyFont="1" applyAlignment="1">
      <alignment horizontal="center" vertical="center"/>
    </xf>
    <xf numFmtId="0" fontId="32" fillId="0" borderId="1" xfId="0" applyFont="1" applyFill="1" applyBorder="1" applyAlignment="1">
      <alignment horizontal="center" vertical="center" wrapText="1"/>
    </xf>
    <xf numFmtId="4" fontId="33" fillId="0" borderId="1" xfId="0" applyNumberFormat="1" applyFont="1" applyFill="1" applyBorder="1" applyAlignment="1">
      <alignment horizontal="center" vertical="center" wrapText="1"/>
    </xf>
    <xf numFmtId="0" fontId="2" fillId="0" borderId="0" xfId="0" applyFont="1" applyBorder="1" applyAlignment="1">
      <alignment horizontal="left" vertical="center"/>
    </xf>
    <xf numFmtId="0" fontId="31" fillId="0" borderId="0" xfId="0" applyFont="1" applyBorder="1" applyAlignment="1">
      <alignment horizontal="center" vertical="center" wrapText="1"/>
    </xf>
    <xf numFmtId="0" fontId="30" fillId="0" borderId="7" xfId="0" applyFont="1" applyBorder="1" applyAlignment="1">
      <alignment horizontal="center" vertical="center" wrapText="1"/>
    </xf>
    <xf numFmtId="4" fontId="8" fillId="0" borderId="7" xfId="0" applyNumberFormat="1" applyFont="1" applyBorder="1" applyAlignment="1">
      <alignment horizontal="right" vertical="center" wrapText="1"/>
    </xf>
    <xf numFmtId="0" fontId="34" fillId="0" borderId="0" xfId="0" applyFont="1" applyBorder="1" applyAlignment="1">
      <alignment vertical="center" wrapText="1"/>
    </xf>
    <xf numFmtId="4" fontId="19" fillId="0" borderId="7" xfId="0" applyNumberFormat="1" applyFont="1" applyBorder="1" applyAlignment="1">
      <alignment horizontal="right" vertical="center"/>
    </xf>
    <xf numFmtId="0" fontId="6" fillId="0" borderId="7" xfId="0" applyFont="1" applyBorder="1" applyAlignment="1">
      <alignment vertical="center" wrapText="1"/>
    </xf>
    <xf numFmtId="0" fontId="6" fillId="0" borderId="7" xfId="0" applyFont="1" applyBorder="1" applyAlignment="1">
      <alignment horizontal="right" vertical="center" wrapText="1"/>
    </xf>
    <xf numFmtId="0" fontId="35" fillId="0" borderId="0" xfId="0" applyFont="1" applyBorder="1" applyAlignment="1">
      <alignment horizontal="center" vertical="center" wrapText="1"/>
    </xf>
    <xf numFmtId="0" fontId="36" fillId="0" borderId="0" xfId="0" applyFont="1" applyBorder="1" applyAlignment="1">
      <alignment horizontal="center" vertical="center" wrapText="1"/>
    </xf>
    <xf numFmtId="0" fontId="37" fillId="0" borderId="0" xfId="0" applyFont="1" applyBorder="1" applyAlignment="1">
      <alignment horizontal="center" vertical="center" wrapText="1"/>
    </xf>
    <xf numFmtId="0" fontId="20" fillId="0" borderId="0" xfId="0" applyFont="1" applyBorder="1" applyAlignment="1">
      <alignment horizontal="center" vertical="center" wrapText="1"/>
    </xf>
    <xf numFmtId="0" fontId="4" fillId="0" borderId="0" xfId="0" applyFont="1" applyBorder="1" applyAlignment="1">
      <alignment horizontal="center" vertical="center" wrapText="1"/>
    </xf>
    <xf numFmtId="0" fontId="20" fillId="0" borderId="0" xfId="0"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4"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6" Type="http://schemas.openxmlformats.org/officeDocument/2006/relationships/sharedStrings" Target="sharedStrings.xml"/><Relationship Id="rId15" Type="http://schemas.openxmlformats.org/officeDocument/2006/relationships/styles" Target="styles.xml"/><Relationship Id="rId14" Type="http://schemas.openxmlformats.org/officeDocument/2006/relationships/theme" Target="theme/theme1.xml"/><Relationship Id="rId13" Type="http://schemas.openxmlformats.org/officeDocument/2006/relationships/worksheet" Target="worksheets/sheet13.xml"/><Relationship Id="rId12" Type="http://schemas.openxmlformats.org/officeDocument/2006/relationships/worksheet" Target="worksheets/sheet12.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11"/>
  <sheetViews>
    <sheetView workbookViewId="0">
      <selection activeCell="E11" sqref="E11"/>
    </sheetView>
  </sheetViews>
  <sheetFormatPr defaultColWidth="10" defaultRowHeight="13.5"/>
  <cols>
    <col min="1" max="1" width="85.5" customWidth="1"/>
  </cols>
  <sheetData>
    <row r="1" ht="66.4" customHeight="1" spans="1:1">
      <c r="A1" s="1"/>
    </row>
    <row r="2" ht="90.55" customHeight="1" spans="1:1">
      <c r="A2" s="105" t="s">
        <v>0</v>
      </c>
    </row>
    <row r="3" ht="16.35" customHeight="1" spans="1:1">
      <c r="A3" s="106"/>
    </row>
    <row r="4" ht="52.6" customHeight="1" spans="1:1">
      <c r="A4" s="107" t="s">
        <v>1</v>
      </c>
    </row>
    <row r="5" ht="16.35" customHeight="1" spans="1:1">
      <c r="A5" s="106"/>
    </row>
    <row r="6" ht="16.35" customHeight="1" spans="1:1">
      <c r="A6" s="106"/>
    </row>
    <row r="7" ht="29.3" customHeight="1" spans="1:1">
      <c r="A7" s="108" t="s">
        <v>2</v>
      </c>
    </row>
    <row r="8" ht="16.35" customHeight="1" spans="1:1">
      <c r="A8" s="109"/>
    </row>
    <row r="9" ht="31.9" customHeight="1" spans="1:1">
      <c r="A9" s="108" t="s">
        <v>3</v>
      </c>
    </row>
    <row r="10" ht="16.35" customHeight="1" spans="1:1">
      <c r="A10" s="108"/>
    </row>
    <row r="11" ht="54.3" customHeight="1" spans="1:1">
      <c r="A11" s="110" t="s">
        <v>4</v>
      </c>
    </row>
  </sheetData>
  <printOptions horizontalCentered="1"/>
  <pageMargins left="0.75" right="0.75" top="0.268999993801117" bottom="0.268999993801117" header="0" footer="0"/>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9"/>
  <sheetViews>
    <sheetView tabSelected="1" workbookViewId="0">
      <selection activeCell="J10" sqref="J10"/>
    </sheetView>
  </sheetViews>
  <sheetFormatPr defaultColWidth="10" defaultRowHeight="13.5" outlineLevelCol="7"/>
  <cols>
    <col min="1" max="1" width="0.266666666666667" customWidth="1"/>
    <col min="2" max="2" width="23.6166666666667" customWidth="1"/>
    <col min="3" max="3" width="17.2333333333333" customWidth="1"/>
    <col min="4" max="4" width="25.7833333333333" customWidth="1"/>
    <col min="5" max="5" width="17.1" customWidth="1"/>
    <col min="6" max="6" width="16.2833333333333" customWidth="1"/>
    <col min="7" max="7" width="15.6083333333333" customWidth="1"/>
    <col min="8" max="8" width="16.4166666666667" customWidth="1"/>
    <col min="9" max="11" width="9.76666666666667" customWidth="1"/>
  </cols>
  <sheetData>
    <row r="1" ht="16.35" customHeight="1" spans="1:2">
      <c r="A1" s="1"/>
      <c r="B1" s="2" t="s">
        <v>5</v>
      </c>
    </row>
    <row r="2" ht="40.5" customHeight="1" spans="2:8">
      <c r="B2" s="29" t="s">
        <v>6</v>
      </c>
      <c r="C2" s="29"/>
      <c r="D2" s="29"/>
      <c r="E2" s="29"/>
      <c r="F2" s="29"/>
      <c r="G2" s="29"/>
      <c r="H2" s="29"/>
    </row>
    <row r="3" ht="23.25" customHeight="1" spans="8:8">
      <c r="H3" s="70" t="s">
        <v>7</v>
      </c>
    </row>
    <row r="4" ht="43.1" customHeight="1" spans="2:8">
      <c r="B4" s="52" t="s">
        <v>8</v>
      </c>
      <c r="C4" s="52"/>
      <c r="D4" s="52" t="s">
        <v>9</v>
      </c>
      <c r="E4" s="52"/>
      <c r="F4" s="52"/>
      <c r="G4" s="52"/>
      <c r="H4" s="52"/>
    </row>
    <row r="5" ht="43.1" customHeight="1" spans="2:8">
      <c r="B5" s="71" t="s">
        <v>10</v>
      </c>
      <c r="C5" s="71" t="s">
        <v>11</v>
      </c>
      <c r="D5" s="71" t="s">
        <v>10</v>
      </c>
      <c r="E5" s="71" t="s">
        <v>12</v>
      </c>
      <c r="F5" s="52" t="s">
        <v>13</v>
      </c>
      <c r="G5" s="52" t="s">
        <v>14</v>
      </c>
      <c r="H5" s="52" t="s">
        <v>15</v>
      </c>
    </row>
    <row r="6" ht="24.15" customHeight="1" spans="2:8">
      <c r="B6" s="72" t="s">
        <v>16</v>
      </c>
      <c r="C6" s="102">
        <v>2494.01</v>
      </c>
      <c r="D6" s="72" t="s">
        <v>17</v>
      </c>
      <c r="E6" s="102">
        <v>3524.01</v>
      </c>
      <c r="F6" s="102">
        <v>2966.62</v>
      </c>
      <c r="G6" s="102">
        <v>557.39</v>
      </c>
      <c r="H6" s="102"/>
    </row>
    <row r="7" ht="23.25" customHeight="1" spans="2:8">
      <c r="B7" s="55" t="s">
        <v>18</v>
      </c>
      <c r="C7" s="73">
        <v>1936.62</v>
      </c>
      <c r="D7" s="55" t="s">
        <v>19</v>
      </c>
      <c r="E7" s="73">
        <v>253.1</v>
      </c>
      <c r="F7" s="73">
        <v>253.1</v>
      </c>
      <c r="G7" s="73"/>
      <c r="H7" s="73"/>
    </row>
    <row r="8" ht="23.25" customHeight="1" spans="2:8">
      <c r="B8" s="55" t="s">
        <v>20</v>
      </c>
      <c r="C8" s="73">
        <v>557.39</v>
      </c>
      <c r="D8" s="55" t="s">
        <v>21</v>
      </c>
      <c r="E8" s="73">
        <v>65.67</v>
      </c>
      <c r="F8" s="73">
        <v>65.67</v>
      </c>
      <c r="G8" s="73"/>
      <c r="H8" s="73"/>
    </row>
    <row r="9" ht="23.25" customHeight="1" spans="2:8">
      <c r="B9" s="55" t="s">
        <v>22</v>
      </c>
      <c r="C9" s="73"/>
      <c r="D9" s="55" t="s">
        <v>23</v>
      </c>
      <c r="E9" s="73">
        <v>557.39</v>
      </c>
      <c r="F9" s="73"/>
      <c r="G9" s="73">
        <v>557.39</v>
      </c>
      <c r="H9" s="73"/>
    </row>
    <row r="10" ht="23.25" customHeight="1" spans="2:8">
      <c r="B10" s="55"/>
      <c r="C10" s="73"/>
      <c r="D10" s="55" t="s">
        <v>24</v>
      </c>
      <c r="E10" s="73">
        <v>2148.77</v>
      </c>
      <c r="F10" s="73">
        <v>2148.77</v>
      </c>
      <c r="G10" s="73"/>
      <c r="H10" s="73"/>
    </row>
    <row r="11" ht="23.25" customHeight="1" spans="2:8">
      <c r="B11" s="55"/>
      <c r="C11" s="73"/>
      <c r="D11" s="55" t="s">
        <v>25</v>
      </c>
      <c r="E11" s="73">
        <v>86.9</v>
      </c>
      <c r="F11" s="73">
        <v>86.9</v>
      </c>
      <c r="G11" s="73"/>
      <c r="H11" s="73"/>
    </row>
    <row r="12" ht="23.25" customHeight="1" spans="2:8">
      <c r="B12" s="55"/>
      <c r="C12" s="73"/>
      <c r="D12" s="55" t="s">
        <v>26</v>
      </c>
      <c r="E12" s="73">
        <v>412.18</v>
      </c>
      <c r="F12" s="73">
        <v>412.18</v>
      </c>
      <c r="G12" s="73"/>
      <c r="H12" s="73"/>
    </row>
    <row r="13" ht="16.35" customHeight="1" spans="2:8">
      <c r="B13" s="103"/>
      <c r="C13" s="104"/>
      <c r="D13" s="103"/>
      <c r="E13" s="104"/>
      <c r="F13" s="104"/>
      <c r="G13" s="104"/>
      <c r="H13" s="104"/>
    </row>
    <row r="14" ht="22.4" customHeight="1" spans="2:8">
      <c r="B14" s="33" t="s">
        <v>27</v>
      </c>
      <c r="C14" s="104"/>
      <c r="D14" s="33" t="s">
        <v>28</v>
      </c>
      <c r="E14" s="104"/>
      <c r="F14" s="104"/>
      <c r="G14" s="104"/>
      <c r="H14" s="104"/>
    </row>
    <row r="15" ht="21.55" customHeight="1" spans="2:8">
      <c r="B15" s="58" t="s">
        <v>29</v>
      </c>
      <c r="C15" s="73">
        <v>1030</v>
      </c>
      <c r="D15" s="103"/>
      <c r="E15" s="104"/>
      <c r="F15" s="104"/>
      <c r="G15" s="104"/>
      <c r="H15" s="104"/>
    </row>
    <row r="16" ht="20.7" customHeight="1" spans="2:8">
      <c r="B16" s="58" t="s">
        <v>30</v>
      </c>
      <c r="C16" s="104"/>
      <c r="D16" s="103"/>
      <c r="E16" s="104"/>
      <c r="F16" s="104"/>
      <c r="G16" s="104"/>
      <c r="H16" s="104"/>
    </row>
    <row r="17" ht="20.7" customHeight="1" spans="2:8">
      <c r="B17" s="58" t="s">
        <v>31</v>
      </c>
      <c r="C17" s="104"/>
      <c r="D17" s="103"/>
      <c r="E17" s="104"/>
      <c r="F17" s="104"/>
      <c r="G17" s="104"/>
      <c r="H17" s="104"/>
    </row>
    <row r="18" ht="16.35" customHeight="1" spans="2:8">
      <c r="B18" s="103"/>
      <c r="C18" s="104"/>
      <c r="D18" s="103"/>
      <c r="E18" s="104"/>
      <c r="F18" s="104"/>
      <c r="G18" s="104"/>
      <c r="H18" s="104"/>
    </row>
    <row r="19" ht="24.15" customHeight="1" spans="2:8">
      <c r="B19" s="72" t="s">
        <v>32</v>
      </c>
      <c r="C19" s="102">
        <v>3524.01</v>
      </c>
      <c r="D19" s="72" t="s">
        <v>33</v>
      </c>
      <c r="E19" s="102">
        <v>3524.01</v>
      </c>
      <c r="F19" s="102">
        <v>2966.62</v>
      </c>
      <c r="G19" s="102">
        <v>557.39</v>
      </c>
      <c r="H19" s="102"/>
    </row>
  </sheetData>
  <mergeCells count="3">
    <mergeCell ref="B2:H2"/>
    <mergeCell ref="B4:C4"/>
    <mergeCell ref="D4:H4"/>
  </mergeCells>
  <printOptions horizontalCentered="1"/>
  <pageMargins left="0.0780000016093254" right="0.0780000016093254" top="0.39300000667572" bottom="0.0780000016093254" header="0" footer="0"/>
  <pageSetup paperSize="9" orientation="landscape"/>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4"/>
  <sheetViews>
    <sheetView topLeftCell="A4" workbookViewId="0">
      <selection activeCell="C32" sqref="C32"/>
    </sheetView>
  </sheetViews>
  <sheetFormatPr defaultColWidth="10" defaultRowHeight="13.5" outlineLevelCol="5"/>
  <cols>
    <col min="1" max="1" width="0.133333333333333" customWidth="1"/>
    <col min="2" max="2" width="9.76666666666667" customWidth="1"/>
    <col min="3" max="3" width="40.7083333333333" customWidth="1"/>
    <col min="4" max="4" width="12.75" customWidth="1"/>
    <col min="5" max="5" width="13.1583333333333" customWidth="1"/>
    <col min="6" max="6" width="13.4333333333333" customWidth="1"/>
  </cols>
  <sheetData>
    <row r="1" ht="16.35" customHeight="1" spans="1:6">
      <c r="A1" s="1"/>
      <c r="B1" s="2" t="s">
        <v>34</v>
      </c>
      <c r="C1" s="1"/>
      <c r="D1" s="1"/>
      <c r="E1" s="1"/>
      <c r="F1" s="1"/>
    </row>
    <row r="2" ht="16.35" customHeight="1" spans="2:6">
      <c r="B2" s="98" t="s">
        <v>35</v>
      </c>
      <c r="C2" s="98"/>
      <c r="D2" s="98"/>
      <c r="E2" s="98"/>
      <c r="F2" s="98"/>
    </row>
    <row r="3" ht="16.35" customHeight="1" spans="2:6">
      <c r="B3" s="98"/>
      <c r="C3" s="98"/>
      <c r="D3" s="98"/>
      <c r="E3" s="98"/>
      <c r="F3" s="98"/>
    </row>
    <row r="4" ht="16.35" customHeight="1" spans="2:6">
      <c r="B4" s="1"/>
      <c r="C4" s="1"/>
      <c r="D4" s="1"/>
      <c r="E4" s="1"/>
      <c r="F4" s="1"/>
    </row>
    <row r="5" ht="20.7" customHeight="1" spans="2:6">
      <c r="B5" s="1"/>
      <c r="C5" s="1"/>
      <c r="D5" s="1"/>
      <c r="E5" s="1"/>
      <c r="F5" s="49" t="s">
        <v>7</v>
      </c>
    </row>
    <row r="6" ht="34.5" customHeight="1" spans="2:6">
      <c r="B6" s="99" t="s">
        <v>36</v>
      </c>
      <c r="C6" s="99"/>
      <c r="D6" s="99" t="s">
        <v>37</v>
      </c>
      <c r="E6" s="99"/>
      <c r="F6" s="99"/>
    </row>
    <row r="7" ht="29.3" customHeight="1" spans="2:6">
      <c r="B7" s="99" t="s">
        <v>38</v>
      </c>
      <c r="C7" s="99" t="s">
        <v>39</v>
      </c>
      <c r="D7" s="99" t="s">
        <v>40</v>
      </c>
      <c r="E7" s="99" t="s">
        <v>41</v>
      </c>
      <c r="F7" s="99" t="s">
        <v>42</v>
      </c>
    </row>
    <row r="8" ht="18.95" customHeight="1" spans="2:6">
      <c r="B8" s="44" t="s">
        <v>12</v>
      </c>
      <c r="C8" s="44"/>
      <c r="D8" s="44">
        <f>E8+F8</f>
        <v>2966.62</v>
      </c>
      <c r="E8" s="44">
        <v>1240.94</v>
      </c>
      <c r="F8" s="44">
        <v>1725.68</v>
      </c>
    </row>
    <row r="9" ht="18.95" customHeight="1" spans="2:6">
      <c r="B9" s="89" t="s">
        <v>43</v>
      </c>
      <c r="C9" s="90" t="s">
        <v>19</v>
      </c>
      <c r="D9" s="100">
        <v>253.1</v>
      </c>
      <c r="E9" s="100">
        <v>253.1</v>
      </c>
      <c r="F9" s="100"/>
    </row>
    <row r="10" ht="18.95" customHeight="1" spans="2:6">
      <c r="B10" s="91" t="s">
        <v>44</v>
      </c>
      <c r="C10" s="92" t="s">
        <v>45</v>
      </c>
      <c r="D10" s="100">
        <v>250.16</v>
      </c>
      <c r="E10" s="100">
        <v>250.16</v>
      </c>
      <c r="F10" s="100"/>
    </row>
    <row r="11" ht="18.95" customHeight="1" spans="2:6">
      <c r="B11" s="91" t="s">
        <v>46</v>
      </c>
      <c r="C11" s="92" t="s">
        <v>47</v>
      </c>
      <c r="D11" s="100">
        <v>92.56</v>
      </c>
      <c r="E11" s="100">
        <v>92.56</v>
      </c>
      <c r="F11" s="100"/>
    </row>
    <row r="12" ht="18.95" customHeight="1" spans="2:6">
      <c r="B12" s="91" t="s">
        <v>48</v>
      </c>
      <c r="C12" s="92" t="s">
        <v>49</v>
      </c>
      <c r="D12" s="100"/>
      <c r="E12" s="100"/>
      <c r="F12" s="100"/>
    </row>
    <row r="13" ht="18.95" customHeight="1" spans="2:6">
      <c r="B13" s="91" t="s">
        <v>50</v>
      </c>
      <c r="C13" s="92" t="s">
        <v>51</v>
      </c>
      <c r="D13" s="100">
        <v>105.07</v>
      </c>
      <c r="E13" s="100">
        <v>105.07</v>
      </c>
      <c r="F13" s="100"/>
    </row>
    <row r="14" ht="18.95" customHeight="1" spans="2:6">
      <c r="B14" s="91" t="s">
        <v>52</v>
      </c>
      <c r="C14" s="92" t="s">
        <v>53</v>
      </c>
      <c r="D14" s="100">
        <v>52.53</v>
      </c>
      <c r="E14" s="100">
        <v>52.53</v>
      </c>
      <c r="F14" s="100"/>
    </row>
    <row r="15" ht="18.95" customHeight="1" spans="2:6">
      <c r="B15" s="91" t="s">
        <v>54</v>
      </c>
      <c r="C15" s="92" t="s">
        <v>55</v>
      </c>
      <c r="D15" s="100">
        <v>2.94</v>
      </c>
      <c r="E15" s="100">
        <v>2.94</v>
      </c>
      <c r="F15" s="100"/>
    </row>
    <row r="16" ht="18.95" customHeight="1" spans="2:6">
      <c r="B16" s="91" t="s">
        <v>56</v>
      </c>
      <c r="C16" s="92" t="s">
        <v>57</v>
      </c>
      <c r="D16" s="100">
        <v>2.94</v>
      </c>
      <c r="E16" s="100">
        <v>2.94</v>
      </c>
      <c r="F16" s="100"/>
    </row>
    <row r="17" ht="18.95" customHeight="1" spans="2:6">
      <c r="B17" s="89" t="s">
        <v>58</v>
      </c>
      <c r="C17" s="90" t="s">
        <v>21</v>
      </c>
      <c r="D17" s="100">
        <v>65.67</v>
      </c>
      <c r="E17" s="100">
        <v>65.67</v>
      </c>
      <c r="F17" s="100"/>
    </row>
    <row r="18" ht="18.95" customHeight="1" spans="2:6">
      <c r="B18" s="91" t="s">
        <v>59</v>
      </c>
      <c r="C18" s="92" t="s">
        <v>60</v>
      </c>
      <c r="D18" s="100">
        <v>65.67</v>
      </c>
      <c r="E18" s="100">
        <v>65.67</v>
      </c>
      <c r="F18" s="100"/>
    </row>
    <row r="19" ht="18.95" customHeight="1" spans="2:6">
      <c r="B19" s="91" t="s">
        <v>61</v>
      </c>
      <c r="C19" s="92" t="s">
        <v>62</v>
      </c>
      <c r="D19" s="100">
        <v>65.67</v>
      </c>
      <c r="E19" s="100">
        <v>65.67</v>
      </c>
      <c r="F19" s="100"/>
    </row>
    <row r="20" ht="18.95" customHeight="1" spans="2:6">
      <c r="B20" s="91" t="s">
        <v>63</v>
      </c>
      <c r="C20" s="92" t="s">
        <v>64</v>
      </c>
      <c r="D20" s="100"/>
      <c r="E20" s="100"/>
      <c r="F20" s="100"/>
    </row>
    <row r="21" ht="18.95" customHeight="1" spans="2:6">
      <c r="B21" s="89" t="s">
        <v>65</v>
      </c>
      <c r="C21" s="90" t="s">
        <v>24</v>
      </c>
      <c r="D21" s="100">
        <v>2148.77</v>
      </c>
      <c r="E21" s="100">
        <v>835.27</v>
      </c>
      <c r="F21" s="100">
        <v>1313.5</v>
      </c>
    </row>
    <row r="22" ht="18.95" customHeight="1" spans="2:6">
      <c r="B22" s="91" t="s">
        <v>66</v>
      </c>
      <c r="C22" s="92" t="s">
        <v>67</v>
      </c>
      <c r="D22" s="100">
        <v>2148.77</v>
      </c>
      <c r="E22" s="100">
        <v>835.27</v>
      </c>
      <c r="F22" s="100">
        <v>1313.5</v>
      </c>
    </row>
    <row r="23" ht="18.95" customHeight="1" spans="2:6">
      <c r="B23" s="91" t="s">
        <v>68</v>
      </c>
      <c r="C23" s="92" t="s">
        <v>69</v>
      </c>
      <c r="D23" s="100">
        <v>835.27</v>
      </c>
      <c r="E23" s="100">
        <v>835.27</v>
      </c>
      <c r="F23" s="100"/>
    </row>
    <row r="24" ht="18.95" customHeight="1" spans="2:6">
      <c r="B24" s="91" t="s">
        <v>70</v>
      </c>
      <c r="C24" s="92" t="s">
        <v>71</v>
      </c>
      <c r="D24" s="100">
        <v>1226</v>
      </c>
      <c r="E24" s="100"/>
      <c r="F24" s="100">
        <v>1226</v>
      </c>
    </row>
    <row r="25" ht="18.95" customHeight="1" spans="2:6">
      <c r="B25" s="91" t="s">
        <v>72</v>
      </c>
      <c r="C25" s="92" t="s">
        <v>73</v>
      </c>
      <c r="D25" s="100">
        <v>87.5</v>
      </c>
      <c r="E25" s="100"/>
      <c r="F25" s="100">
        <v>87.5</v>
      </c>
    </row>
    <row r="26" ht="18.95" customHeight="1" spans="2:6">
      <c r="B26" s="91" t="s">
        <v>74</v>
      </c>
      <c r="C26" s="92" t="s">
        <v>75</v>
      </c>
      <c r="D26" s="100"/>
      <c r="E26" s="100"/>
      <c r="F26" s="100"/>
    </row>
    <row r="27" ht="18.95" customHeight="1" spans="2:6">
      <c r="B27" s="91" t="s">
        <v>76</v>
      </c>
      <c r="C27" s="92" t="s">
        <v>77</v>
      </c>
      <c r="D27" s="100"/>
      <c r="E27" s="100"/>
      <c r="F27" s="100"/>
    </row>
    <row r="28" ht="18.95" customHeight="1" spans="2:6">
      <c r="B28" s="89" t="s">
        <v>78</v>
      </c>
      <c r="C28" s="90" t="s">
        <v>25</v>
      </c>
      <c r="D28" s="100">
        <v>86.9</v>
      </c>
      <c r="E28" s="100">
        <v>86.9</v>
      </c>
      <c r="F28" s="100"/>
    </row>
    <row r="29" ht="18.95" customHeight="1" spans="2:6">
      <c r="B29" s="91" t="s">
        <v>79</v>
      </c>
      <c r="C29" s="92" t="s">
        <v>80</v>
      </c>
      <c r="D29" s="100">
        <v>86.9</v>
      </c>
      <c r="E29" s="100">
        <v>86.9</v>
      </c>
      <c r="F29" s="100"/>
    </row>
    <row r="30" ht="18.95" customHeight="1" spans="2:6">
      <c r="B30" s="91" t="s">
        <v>81</v>
      </c>
      <c r="C30" s="92" t="s">
        <v>82</v>
      </c>
      <c r="D30" s="100">
        <v>86.9</v>
      </c>
      <c r="E30" s="100">
        <v>86.9</v>
      </c>
      <c r="F30" s="100"/>
    </row>
    <row r="31" ht="18.95" customHeight="1" spans="2:6">
      <c r="B31" s="89" t="s">
        <v>83</v>
      </c>
      <c r="C31" s="90" t="s">
        <v>26</v>
      </c>
      <c r="D31" s="100">
        <v>412.18</v>
      </c>
      <c r="E31" s="100"/>
      <c r="F31" s="100">
        <v>412.18</v>
      </c>
    </row>
    <row r="32" ht="18.95" customHeight="1" spans="2:6">
      <c r="B32" s="91" t="s">
        <v>84</v>
      </c>
      <c r="C32" s="92" t="s">
        <v>85</v>
      </c>
      <c r="D32" s="100">
        <v>412.18</v>
      </c>
      <c r="E32" s="100"/>
      <c r="F32" s="100">
        <v>412.18</v>
      </c>
    </row>
    <row r="33" ht="18.95" customHeight="1" spans="2:6">
      <c r="B33" s="91" t="s">
        <v>86</v>
      </c>
      <c r="C33" s="92" t="s">
        <v>87</v>
      </c>
      <c r="D33" s="100">
        <v>412.18</v>
      </c>
      <c r="E33" s="100"/>
      <c r="F33" s="100">
        <v>412.18</v>
      </c>
    </row>
    <row r="34" ht="23.25" customHeight="1" spans="2:6">
      <c r="B34" s="101" t="s">
        <v>88</v>
      </c>
      <c r="C34" s="101"/>
      <c r="D34" s="101"/>
      <c r="E34" s="101"/>
      <c r="F34" s="101"/>
    </row>
  </sheetData>
  <mergeCells count="5">
    <mergeCell ref="B6:C6"/>
    <mergeCell ref="D6:F6"/>
    <mergeCell ref="B8:C8"/>
    <mergeCell ref="B34:F34"/>
    <mergeCell ref="B2:F3"/>
  </mergeCells>
  <printOptions horizontalCentered="1"/>
  <pageMargins left="0.0780000016093254" right="0.0780000016093254" top="0.39300000667572" bottom="0.0780000016093254" header="0" footer="0"/>
  <pageSetup paperSize="9" orientation="portrait"/>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6"/>
  <sheetViews>
    <sheetView topLeftCell="A4" workbookViewId="0">
      <selection activeCell="J9" sqref="J9"/>
    </sheetView>
  </sheetViews>
  <sheetFormatPr defaultColWidth="10" defaultRowHeight="13.5" outlineLevelCol="5"/>
  <cols>
    <col min="1" max="1" width="0.266666666666667" customWidth="1"/>
    <col min="2" max="2" width="12.75" customWidth="1"/>
    <col min="3" max="3" width="36.1" customWidth="1"/>
    <col min="4" max="4" width="17.1" customWidth="1"/>
    <col min="5" max="5" width="16.5583333333333" customWidth="1"/>
    <col min="6" max="6" width="17.5" customWidth="1"/>
  </cols>
  <sheetData>
    <row r="1" ht="18.1" customHeight="1" spans="1:6">
      <c r="A1" s="1"/>
      <c r="B1" s="97" t="s">
        <v>89</v>
      </c>
      <c r="C1" s="74"/>
      <c r="D1" s="74"/>
      <c r="E1" s="74"/>
      <c r="F1" s="74"/>
    </row>
    <row r="2" ht="16.35" customHeight="1" spans="2:6">
      <c r="B2" s="86" t="s">
        <v>90</v>
      </c>
      <c r="C2" s="86"/>
      <c r="D2" s="86"/>
      <c r="E2" s="86"/>
      <c r="F2" s="86"/>
    </row>
    <row r="3" ht="16.35" customHeight="1" spans="2:6">
      <c r="B3" s="86"/>
      <c r="C3" s="86"/>
      <c r="D3" s="86"/>
      <c r="E3" s="86"/>
      <c r="F3" s="86"/>
    </row>
    <row r="4" ht="16.35" customHeight="1" spans="2:6">
      <c r="B4" s="74"/>
      <c r="C4" s="74"/>
      <c r="D4" s="74"/>
      <c r="E4" s="74"/>
      <c r="F4" s="74"/>
    </row>
    <row r="5" ht="19.8" customHeight="1" spans="2:6">
      <c r="B5" s="74"/>
      <c r="C5" s="74"/>
      <c r="D5" s="74"/>
      <c r="E5" s="74"/>
      <c r="F5" s="49" t="s">
        <v>7</v>
      </c>
    </row>
    <row r="6" ht="36.2" customHeight="1" spans="2:6">
      <c r="B6" s="87" t="s">
        <v>91</v>
      </c>
      <c r="C6" s="87"/>
      <c r="D6" s="87" t="s">
        <v>92</v>
      </c>
      <c r="E6" s="87"/>
      <c r="F6" s="87"/>
    </row>
    <row r="7" ht="27.6" customHeight="1" spans="2:6">
      <c r="B7" s="87" t="s">
        <v>93</v>
      </c>
      <c r="C7" s="87" t="s">
        <v>39</v>
      </c>
      <c r="D7" s="87" t="s">
        <v>40</v>
      </c>
      <c r="E7" s="87" t="s">
        <v>94</v>
      </c>
      <c r="F7" s="87" t="s">
        <v>95</v>
      </c>
    </row>
    <row r="8" ht="19.8" customHeight="1" spans="2:6">
      <c r="B8" s="88" t="s">
        <v>12</v>
      </c>
      <c r="C8" s="88"/>
      <c r="D8" s="45">
        <v>1240.94</v>
      </c>
      <c r="E8" s="45">
        <v>1076.04</v>
      </c>
      <c r="F8" s="45">
        <v>164.91</v>
      </c>
    </row>
    <row r="9" ht="19.8" customHeight="1" spans="2:6">
      <c r="B9" s="89" t="s">
        <v>96</v>
      </c>
      <c r="C9" s="90" t="s">
        <v>97</v>
      </c>
      <c r="D9" s="47">
        <v>981.05</v>
      </c>
      <c r="E9" s="47">
        <v>981.05</v>
      </c>
      <c r="F9" s="47"/>
    </row>
    <row r="10" ht="18.95" customHeight="1" spans="2:6">
      <c r="B10" s="91" t="s">
        <v>98</v>
      </c>
      <c r="C10" s="92" t="s">
        <v>99</v>
      </c>
      <c r="D10" s="47">
        <v>245.1</v>
      </c>
      <c r="E10" s="47">
        <v>245.1</v>
      </c>
      <c r="F10" s="47"/>
    </row>
    <row r="11" ht="18.95" customHeight="1" spans="2:6">
      <c r="B11" s="91" t="s">
        <v>100</v>
      </c>
      <c r="C11" s="92" t="s">
        <v>101</v>
      </c>
      <c r="D11" s="47">
        <v>194.48</v>
      </c>
      <c r="E11" s="47">
        <v>194.48</v>
      </c>
      <c r="F11" s="47"/>
    </row>
    <row r="12" ht="18.95" customHeight="1" spans="2:6">
      <c r="B12" s="91" t="s">
        <v>102</v>
      </c>
      <c r="C12" s="92" t="s">
        <v>103</v>
      </c>
      <c r="D12" s="47">
        <v>228.02</v>
      </c>
      <c r="E12" s="47">
        <v>228.02</v>
      </c>
      <c r="F12" s="47"/>
    </row>
    <row r="13" ht="18.95" customHeight="1" spans="2:6">
      <c r="B13" s="91" t="s">
        <v>104</v>
      </c>
      <c r="C13" s="92" t="s">
        <v>105</v>
      </c>
      <c r="D13" s="47">
        <v>105.07</v>
      </c>
      <c r="E13" s="47">
        <v>105.07</v>
      </c>
      <c r="F13" s="47"/>
    </row>
    <row r="14" ht="18.95" customHeight="1" spans="2:6">
      <c r="B14" s="91" t="s">
        <v>106</v>
      </c>
      <c r="C14" s="92" t="s">
        <v>107</v>
      </c>
      <c r="D14" s="47">
        <v>52.53</v>
      </c>
      <c r="E14" s="47">
        <v>52.53</v>
      </c>
      <c r="F14" s="47"/>
    </row>
    <row r="15" ht="18.95" customHeight="1" spans="2:6">
      <c r="B15" s="91" t="s">
        <v>108</v>
      </c>
      <c r="C15" s="92" t="s">
        <v>109</v>
      </c>
      <c r="D15" s="47">
        <v>65.67</v>
      </c>
      <c r="E15" s="47">
        <v>65.67</v>
      </c>
      <c r="F15" s="47"/>
    </row>
    <row r="16" ht="18.95" customHeight="1" spans="2:6">
      <c r="B16" s="91" t="s">
        <v>110</v>
      </c>
      <c r="C16" s="92" t="s">
        <v>111</v>
      </c>
      <c r="D16" s="47">
        <v>3.28</v>
      </c>
      <c r="E16" s="47">
        <v>3.28</v>
      </c>
      <c r="F16" s="47"/>
    </row>
    <row r="17" ht="18.95" customHeight="1" spans="2:6">
      <c r="B17" s="91" t="s">
        <v>112</v>
      </c>
      <c r="C17" s="92" t="s">
        <v>113</v>
      </c>
      <c r="D17" s="47">
        <v>86.9</v>
      </c>
      <c r="E17" s="47">
        <v>86.9</v>
      </c>
      <c r="F17" s="47"/>
    </row>
    <row r="18" ht="19.8" customHeight="1" spans="2:6">
      <c r="B18" s="89" t="s">
        <v>114</v>
      </c>
      <c r="C18" s="90" t="s">
        <v>115</v>
      </c>
      <c r="D18" s="47">
        <v>164.39</v>
      </c>
      <c r="E18" s="47">
        <v>2.34</v>
      </c>
      <c r="F18" s="47">
        <v>162.05</v>
      </c>
    </row>
    <row r="19" ht="18.95" customHeight="1" spans="2:6">
      <c r="B19" s="91" t="s">
        <v>116</v>
      </c>
      <c r="C19" s="92" t="s">
        <v>117</v>
      </c>
      <c r="D19" s="47">
        <v>15</v>
      </c>
      <c r="E19" s="47"/>
      <c r="F19" s="47">
        <v>15</v>
      </c>
    </row>
    <row r="20" ht="18.95" customHeight="1" spans="2:6">
      <c r="B20" s="91" t="s">
        <v>118</v>
      </c>
      <c r="C20" s="92" t="s">
        <v>119</v>
      </c>
      <c r="D20" s="47">
        <v>2</v>
      </c>
      <c r="E20" s="47"/>
      <c r="F20" s="47">
        <v>2</v>
      </c>
    </row>
    <row r="21" ht="18.95" customHeight="1" spans="2:6">
      <c r="B21" s="91" t="s">
        <v>120</v>
      </c>
      <c r="C21" s="92" t="s">
        <v>121</v>
      </c>
      <c r="D21" s="47">
        <v>5</v>
      </c>
      <c r="E21" s="47"/>
      <c r="F21" s="47">
        <v>5</v>
      </c>
    </row>
    <row r="22" ht="18.95" customHeight="1" spans="2:6">
      <c r="B22" s="91" t="s">
        <v>122</v>
      </c>
      <c r="C22" s="92" t="s">
        <v>123</v>
      </c>
      <c r="D22" s="47">
        <v>8</v>
      </c>
      <c r="E22" s="47"/>
      <c r="F22" s="47">
        <v>8</v>
      </c>
    </row>
    <row r="23" ht="18.95" customHeight="1" spans="2:6">
      <c r="B23" s="91" t="s">
        <v>124</v>
      </c>
      <c r="C23" s="92" t="s">
        <v>125</v>
      </c>
      <c r="D23" s="47">
        <v>10</v>
      </c>
      <c r="E23" s="47"/>
      <c r="F23" s="47">
        <v>10</v>
      </c>
    </row>
    <row r="24" ht="18.95" customHeight="1" spans="2:6">
      <c r="B24" s="91" t="s">
        <v>126</v>
      </c>
      <c r="C24" s="92" t="s">
        <v>127</v>
      </c>
      <c r="D24" s="47">
        <v>8</v>
      </c>
      <c r="E24" s="47"/>
      <c r="F24" s="47">
        <v>8</v>
      </c>
    </row>
    <row r="25" ht="18.95" customHeight="1" spans="2:6">
      <c r="B25" s="91" t="s">
        <v>128</v>
      </c>
      <c r="C25" s="92" t="s">
        <v>129</v>
      </c>
      <c r="D25" s="47">
        <v>20.8</v>
      </c>
      <c r="E25" s="47"/>
      <c r="F25" s="47">
        <v>20.8</v>
      </c>
    </row>
    <row r="26" ht="18.95" customHeight="1" spans="2:6">
      <c r="B26" s="91" t="s">
        <v>130</v>
      </c>
      <c r="C26" s="92" t="s">
        <v>131</v>
      </c>
      <c r="D26" s="47">
        <v>1</v>
      </c>
      <c r="E26" s="47"/>
      <c r="F26" s="47">
        <v>1</v>
      </c>
    </row>
    <row r="27" ht="18.95" customHeight="1" spans="2:6">
      <c r="B27" s="91" t="s">
        <v>132</v>
      </c>
      <c r="C27" s="92" t="s">
        <v>133</v>
      </c>
      <c r="D27" s="47">
        <v>12.4</v>
      </c>
      <c r="E27" s="47"/>
      <c r="F27" s="47">
        <v>12.4</v>
      </c>
    </row>
    <row r="28" ht="18.95" customHeight="1" spans="2:6">
      <c r="B28" s="91" t="s">
        <v>134</v>
      </c>
      <c r="C28" s="92" t="s">
        <v>135</v>
      </c>
      <c r="D28" s="47">
        <v>5.5</v>
      </c>
      <c r="E28" s="47"/>
      <c r="F28" s="47">
        <v>5.5</v>
      </c>
    </row>
    <row r="29" ht="18.95" customHeight="1" spans="2:6">
      <c r="B29" s="91" t="s">
        <v>136</v>
      </c>
      <c r="C29" s="92" t="s">
        <v>137</v>
      </c>
      <c r="D29" s="47">
        <v>2.94</v>
      </c>
      <c r="E29" s="47"/>
      <c r="F29" s="47">
        <v>2.94</v>
      </c>
    </row>
    <row r="30" ht="18.95" customHeight="1" spans="2:6">
      <c r="B30" s="91" t="s">
        <v>138</v>
      </c>
      <c r="C30" s="92" t="s">
        <v>139</v>
      </c>
      <c r="D30" s="47">
        <v>6.13</v>
      </c>
      <c r="E30" s="47"/>
      <c r="F30" s="47">
        <v>6.13</v>
      </c>
    </row>
    <row r="31" ht="18.95" customHeight="1" spans="2:6">
      <c r="B31" s="91" t="s">
        <v>140</v>
      </c>
      <c r="C31" s="92" t="s">
        <v>141</v>
      </c>
      <c r="D31" s="47">
        <v>13.8</v>
      </c>
      <c r="E31" s="47"/>
      <c r="F31" s="47">
        <v>13.8</v>
      </c>
    </row>
    <row r="32" ht="18.95" customHeight="1" spans="2:6">
      <c r="B32" s="91" t="s">
        <v>142</v>
      </c>
      <c r="C32" s="92" t="s">
        <v>143</v>
      </c>
      <c r="D32" s="47">
        <v>51.48</v>
      </c>
      <c r="E32" s="47"/>
      <c r="F32" s="47">
        <v>51.48</v>
      </c>
    </row>
    <row r="33" ht="18.95" customHeight="1" spans="2:6">
      <c r="B33" s="91" t="s">
        <v>144</v>
      </c>
      <c r="C33" s="92" t="s">
        <v>145</v>
      </c>
      <c r="D33" s="47">
        <v>2.34</v>
      </c>
      <c r="E33" s="47">
        <v>2.34</v>
      </c>
      <c r="F33" s="47"/>
    </row>
    <row r="34" ht="19.8" customHeight="1" spans="2:6">
      <c r="B34" s="89" t="s">
        <v>146</v>
      </c>
      <c r="C34" s="90" t="s">
        <v>147</v>
      </c>
      <c r="D34" s="47">
        <v>95.5</v>
      </c>
      <c r="E34" s="47">
        <v>92.64</v>
      </c>
      <c r="F34" s="47">
        <v>2.86</v>
      </c>
    </row>
    <row r="35" ht="18.95" customHeight="1" spans="2:6">
      <c r="B35" s="91" t="s">
        <v>148</v>
      </c>
      <c r="C35" s="92" t="s">
        <v>149</v>
      </c>
      <c r="D35" s="47">
        <v>89.7</v>
      </c>
      <c r="E35" s="47">
        <v>89.7</v>
      </c>
      <c r="F35" s="47"/>
    </row>
    <row r="36" ht="18.95" customHeight="1" spans="2:6">
      <c r="B36" s="91" t="s">
        <v>150</v>
      </c>
      <c r="C36" s="92" t="s">
        <v>151</v>
      </c>
      <c r="D36" s="47">
        <v>5.8</v>
      </c>
      <c r="E36" s="47">
        <v>2.94</v>
      </c>
      <c r="F36" s="47">
        <v>2.86</v>
      </c>
    </row>
  </sheetData>
  <mergeCells count="4">
    <mergeCell ref="B6:C6"/>
    <mergeCell ref="D6:F6"/>
    <mergeCell ref="B8:C8"/>
    <mergeCell ref="B2:F3"/>
  </mergeCells>
  <printOptions horizontalCentered="1"/>
  <pageMargins left="0.0780000016093254" right="0.0780000016093254" top="0.39300000667572" bottom="0.0780000016093254" header="0" footer="0"/>
  <pageSetup paperSize="9" orientation="portrait"/>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9"/>
  <sheetViews>
    <sheetView workbookViewId="0">
      <selection activeCell="K20" sqref="K20"/>
    </sheetView>
  </sheetViews>
  <sheetFormatPr defaultColWidth="10" defaultRowHeight="13.5"/>
  <cols>
    <col min="1" max="1" width="0.408333333333333" customWidth="1"/>
    <col min="2" max="2" width="20.625" customWidth="1"/>
    <col min="3" max="3" width="9.5" customWidth="1"/>
    <col min="4" max="4" width="10.75" customWidth="1"/>
    <col min="5" max="5" width="14.5" customWidth="1"/>
    <col min="6" max="6" width="14" customWidth="1"/>
    <col min="7" max="7" width="10.125" customWidth="1"/>
  </cols>
  <sheetData>
    <row r="1" ht="16.35" customHeight="1" spans="1:2">
      <c r="A1" s="1"/>
      <c r="B1" s="2" t="s">
        <v>152</v>
      </c>
    </row>
    <row r="2" ht="16.35" customHeight="1" spans="2:13">
      <c r="B2" s="93" t="s">
        <v>153</v>
      </c>
      <c r="C2" s="93"/>
      <c r="D2" s="93"/>
      <c r="E2" s="93"/>
      <c r="F2" s="93"/>
      <c r="G2" s="93"/>
      <c r="H2" s="93"/>
      <c r="I2" s="93"/>
      <c r="J2" s="93"/>
      <c r="K2" s="93"/>
      <c r="L2" s="93"/>
      <c r="M2" s="93"/>
    </row>
    <row r="3" ht="16.35" customHeight="1" spans="2:13">
      <c r="B3" s="93"/>
      <c r="C3" s="93"/>
      <c r="D3" s="93"/>
      <c r="E3" s="93"/>
      <c r="F3" s="93"/>
      <c r="G3" s="93"/>
      <c r="H3" s="93"/>
      <c r="I3" s="93"/>
      <c r="J3" s="93"/>
      <c r="K3" s="93"/>
      <c r="L3" s="93"/>
      <c r="M3" s="93"/>
    </row>
    <row r="4" ht="16.35" customHeight="1" spans="2:13">
      <c r="B4" s="93"/>
      <c r="C4" s="93"/>
      <c r="D4" s="93"/>
      <c r="E4" s="93"/>
      <c r="F4" s="93"/>
      <c r="G4" s="93"/>
      <c r="H4" s="93"/>
      <c r="I4" s="93"/>
      <c r="J4" s="93"/>
      <c r="K4" s="93"/>
      <c r="L4" s="93"/>
      <c r="M4" s="93"/>
    </row>
    <row r="5" ht="20.7" customHeight="1" spans="7:13">
      <c r="G5" s="94" t="s">
        <v>154</v>
      </c>
      <c r="H5" s="94"/>
      <c r="I5" s="94"/>
      <c r="J5" s="94"/>
      <c r="K5" s="94"/>
      <c r="L5" s="94"/>
      <c r="M5" s="94"/>
    </row>
    <row r="6" ht="38.8" customHeight="1" spans="2:13">
      <c r="B6" s="95" t="s">
        <v>155</v>
      </c>
      <c r="C6" s="95"/>
      <c r="D6" s="95"/>
      <c r="E6" s="95"/>
      <c r="F6" s="95"/>
      <c r="G6" s="95"/>
      <c r="H6" s="95" t="s">
        <v>37</v>
      </c>
      <c r="I6" s="95"/>
      <c r="J6" s="95"/>
      <c r="K6" s="95"/>
      <c r="L6" s="95"/>
      <c r="M6" s="95"/>
    </row>
    <row r="7" ht="36.2" customHeight="1" spans="2:13">
      <c r="B7" s="95" t="s">
        <v>12</v>
      </c>
      <c r="C7" s="95" t="s">
        <v>156</v>
      </c>
      <c r="D7" s="95" t="s">
        <v>157</v>
      </c>
      <c r="E7" s="95"/>
      <c r="F7" s="95"/>
      <c r="G7" s="95" t="s">
        <v>158</v>
      </c>
      <c r="H7" s="95" t="s">
        <v>12</v>
      </c>
      <c r="I7" s="95" t="s">
        <v>156</v>
      </c>
      <c r="J7" s="95" t="s">
        <v>157</v>
      </c>
      <c r="K7" s="95"/>
      <c r="L7" s="95"/>
      <c r="M7" s="95" t="s">
        <v>158</v>
      </c>
    </row>
    <row r="8" ht="36.2" customHeight="1" spans="2:13">
      <c r="B8" s="95"/>
      <c r="C8" s="95"/>
      <c r="D8" s="95" t="s">
        <v>159</v>
      </c>
      <c r="E8" s="95" t="s">
        <v>160</v>
      </c>
      <c r="F8" s="95" t="s">
        <v>161</v>
      </c>
      <c r="G8" s="95"/>
      <c r="H8" s="95"/>
      <c r="I8" s="95"/>
      <c r="J8" s="95" t="s">
        <v>159</v>
      </c>
      <c r="K8" s="95" t="s">
        <v>160</v>
      </c>
      <c r="L8" s="95" t="s">
        <v>161</v>
      </c>
      <c r="M8" s="95"/>
    </row>
    <row r="9" ht="25.85" customHeight="1" spans="2:13">
      <c r="B9" s="96">
        <f>D9+G9</f>
        <v>45.5</v>
      </c>
      <c r="C9" s="96"/>
      <c r="D9" s="96">
        <v>19.5</v>
      </c>
      <c r="E9" s="96"/>
      <c r="F9" s="96">
        <v>19.5</v>
      </c>
      <c r="G9" s="96">
        <v>26</v>
      </c>
      <c r="H9" s="96">
        <f>L9+M9</f>
        <v>26.2</v>
      </c>
      <c r="I9" s="96"/>
      <c r="J9" s="96">
        <v>13.8</v>
      </c>
      <c r="K9" s="96"/>
      <c r="L9" s="96">
        <v>13.8</v>
      </c>
      <c r="M9" s="96">
        <v>12.4</v>
      </c>
    </row>
  </sheetData>
  <mergeCells count="12">
    <mergeCell ref="G5:M5"/>
    <mergeCell ref="B6:G6"/>
    <mergeCell ref="H6:M6"/>
    <mergeCell ref="D7:F7"/>
    <mergeCell ref="J7:L7"/>
    <mergeCell ref="B7:B8"/>
    <mergeCell ref="C7:C8"/>
    <mergeCell ref="G7:G8"/>
    <mergeCell ref="H7:H8"/>
    <mergeCell ref="I7:I8"/>
    <mergeCell ref="M7:M8"/>
    <mergeCell ref="B2:M4"/>
  </mergeCells>
  <printOptions horizontalCentered="1"/>
  <pageMargins left="0.0780000016093254" right="0.0780000016093254" top="0.39300000667572" bottom="0.0780000016093254" header="0" footer="0"/>
  <pageSetup paperSize="9"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2"/>
  <sheetViews>
    <sheetView workbookViewId="0">
      <selection activeCell="B2" sqref="B2:F3"/>
    </sheetView>
  </sheetViews>
  <sheetFormatPr defaultColWidth="10" defaultRowHeight="13.5" outlineLevelCol="5"/>
  <cols>
    <col min="1" max="1" width="0.408333333333333" customWidth="1"/>
    <col min="2" max="2" width="11.5333333333333" customWidth="1"/>
    <col min="3" max="3" width="36.5" customWidth="1"/>
    <col min="4" max="4" width="15.3333333333333" customWidth="1"/>
    <col min="5" max="5" width="14.7916666666667" customWidth="1"/>
    <col min="6" max="6" width="15.3333333333333" customWidth="1"/>
  </cols>
  <sheetData>
    <row r="1" ht="16.35" customHeight="1" spans="1:6">
      <c r="A1" s="1"/>
      <c r="B1" s="85" t="s">
        <v>162</v>
      </c>
      <c r="C1" s="74"/>
      <c r="D1" s="74"/>
      <c r="E1" s="74"/>
      <c r="F1" s="74"/>
    </row>
    <row r="2" ht="25" customHeight="1" spans="2:6">
      <c r="B2" s="86" t="s">
        <v>163</v>
      </c>
      <c r="C2" s="86"/>
      <c r="D2" s="86"/>
      <c r="E2" s="86"/>
      <c r="F2" s="86"/>
    </row>
    <row r="3" ht="26.7" customHeight="1" spans="2:6">
      <c r="B3" s="86"/>
      <c r="C3" s="86"/>
      <c r="D3" s="86"/>
      <c r="E3" s="86"/>
      <c r="F3" s="86"/>
    </row>
    <row r="4" ht="16.35" customHeight="1" spans="2:6">
      <c r="B4" s="74"/>
      <c r="C4" s="74"/>
      <c r="D4" s="74"/>
      <c r="E4" s="74"/>
      <c r="F4" s="74"/>
    </row>
    <row r="5" ht="21.55" customHeight="1" spans="2:6">
      <c r="B5" s="74"/>
      <c r="C5" s="74"/>
      <c r="D5" s="74"/>
      <c r="E5" s="74"/>
      <c r="F5" s="49" t="s">
        <v>7</v>
      </c>
    </row>
    <row r="6" ht="33.6" customHeight="1" spans="2:6">
      <c r="B6" s="87" t="s">
        <v>38</v>
      </c>
      <c r="C6" s="87" t="s">
        <v>39</v>
      </c>
      <c r="D6" s="87" t="s">
        <v>164</v>
      </c>
      <c r="E6" s="87"/>
      <c r="F6" s="87"/>
    </row>
    <row r="7" ht="31.05" customHeight="1" spans="2:6">
      <c r="B7" s="87"/>
      <c r="C7" s="87"/>
      <c r="D7" s="87" t="s">
        <v>40</v>
      </c>
      <c r="E7" s="87" t="s">
        <v>41</v>
      </c>
      <c r="F7" s="87" t="s">
        <v>42</v>
      </c>
    </row>
    <row r="8" ht="20.7" customHeight="1" spans="2:6">
      <c r="B8" s="88" t="s">
        <v>12</v>
      </c>
      <c r="C8" s="88"/>
      <c r="D8" s="45">
        <v>557.39</v>
      </c>
      <c r="E8" s="45"/>
      <c r="F8" s="45">
        <v>557.39</v>
      </c>
    </row>
    <row r="9" ht="16.35" customHeight="1" spans="2:6">
      <c r="B9" s="89" t="s">
        <v>165</v>
      </c>
      <c r="C9" s="90" t="s">
        <v>23</v>
      </c>
      <c r="D9" s="47">
        <v>557.39</v>
      </c>
      <c r="E9" s="47"/>
      <c r="F9" s="47">
        <v>557.39</v>
      </c>
    </row>
    <row r="10" ht="16.35" customHeight="1" spans="2:6">
      <c r="B10" s="91" t="s">
        <v>166</v>
      </c>
      <c r="C10" s="92" t="s">
        <v>167</v>
      </c>
      <c r="D10" s="47">
        <v>557.39</v>
      </c>
      <c r="E10" s="47"/>
      <c r="F10" s="47">
        <v>557.39</v>
      </c>
    </row>
    <row r="11" ht="16.35" customHeight="1" spans="2:6">
      <c r="B11" s="91" t="s">
        <v>168</v>
      </c>
      <c r="C11" s="92" t="s">
        <v>169</v>
      </c>
      <c r="D11" s="47">
        <v>557.39</v>
      </c>
      <c r="E11" s="47"/>
      <c r="F11" s="47">
        <v>557.39</v>
      </c>
    </row>
    <row r="12" ht="16.35" customHeight="1" spans="2:6">
      <c r="B12" s="1" t="s">
        <v>170</v>
      </c>
      <c r="C12" s="1"/>
      <c r="D12" s="1"/>
      <c r="E12" s="1"/>
      <c r="F12" s="1"/>
    </row>
  </sheetData>
  <mergeCells count="6">
    <mergeCell ref="D6:F6"/>
    <mergeCell ref="B8:C8"/>
    <mergeCell ref="B12:F12"/>
    <mergeCell ref="B6:B7"/>
    <mergeCell ref="C6:C7"/>
    <mergeCell ref="B2:F3"/>
  </mergeCells>
  <printOptions horizontalCentered="1"/>
  <pageMargins left="0.0780000016093254" right="0.0780000016093254" top="0.39300000667572" bottom="0.0780000016093254" header="0" footer="0"/>
  <pageSetup paperSize="9"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0"/>
  <sheetViews>
    <sheetView workbookViewId="0">
      <selection activeCell="J24" sqref="J24"/>
    </sheetView>
  </sheetViews>
  <sheetFormatPr defaultColWidth="10" defaultRowHeight="13.5" outlineLevelCol="5"/>
  <cols>
    <col min="1" max="1" width="0.816666666666667" customWidth="1"/>
    <col min="2" max="2" width="0.133333333333333" customWidth="1"/>
    <col min="3" max="3" width="26.0583333333333" customWidth="1"/>
    <col min="4" max="4" width="16.825" customWidth="1"/>
    <col min="5" max="5" width="26.6" customWidth="1"/>
    <col min="6" max="6" width="17.3666666666667" customWidth="1"/>
    <col min="7" max="8" width="9.76666666666667" customWidth="1"/>
  </cols>
  <sheetData>
    <row r="1" ht="16.35" customHeight="1" spans="1:3">
      <c r="A1" s="1"/>
      <c r="C1" s="2" t="s">
        <v>171</v>
      </c>
    </row>
    <row r="2" ht="16.35" customHeight="1" spans="3:6">
      <c r="C2" s="29" t="s">
        <v>172</v>
      </c>
      <c r="D2" s="29"/>
      <c r="E2" s="29"/>
      <c r="F2" s="29"/>
    </row>
    <row r="3" ht="16.35" customHeight="1" spans="3:6">
      <c r="C3" s="29"/>
      <c r="D3" s="29"/>
      <c r="E3" s="29"/>
      <c r="F3" s="29"/>
    </row>
    <row r="4" ht="16.35" customHeight="1"/>
    <row r="5" ht="23.25" customHeight="1" spans="6:6">
      <c r="F5" s="70" t="s">
        <v>7</v>
      </c>
    </row>
    <row r="6" ht="34.5" customHeight="1" spans="3:6">
      <c r="C6" s="71" t="s">
        <v>8</v>
      </c>
      <c r="D6" s="71"/>
      <c r="E6" s="71" t="s">
        <v>9</v>
      </c>
      <c r="F6" s="71"/>
    </row>
    <row r="7" ht="32.75" customHeight="1" spans="3:6">
      <c r="C7" s="71" t="s">
        <v>10</v>
      </c>
      <c r="D7" s="71" t="s">
        <v>11</v>
      </c>
      <c r="E7" s="71" t="s">
        <v>10</v>
      </c>
      <c r="F7" s="71" t="s">
        <v>11</v>
      </c>
    </row>
    <row r="8" ht="25" customHeight="1" spans="3:6">
      <c r="C8" s="72" t="s">
        <v>12</v>
      </c>
      <c r="D8" s="73">
        <v>2494.01</v>
      </c>
      <c r="E8" s="72" t="s">
        <v>12</v>
      </c>
      <c r="F8" s="73">
        <v>3524.01</v>
      </c>
    </row>
    <row r="9" ht="20.7" customHeight="1" spans="2:6">
      <c r="B9" s="74" t="s">
        <v>173</v>
      </c>
      <c r="C9" s="55" t="s">
        <v>18</v>
      </c>
      <c r="D9" s="73">
        <v>1936.62</v>
      </c>
      <c r="E9" s="55" t="s">
        <v>19</v>
      </c>
      <c r="F9" s="73">
        <v>253.1</v>
      </c>
    </row>
    <row r="10" ht="20.7" customHeight="1" spans="2:6">
      <c r="B10" s="74" t="s">
        <v>174</v>
      </c>
      <c r="C10" s="55" t="s">
        <v>20</v>
      </c>
      <c r="D10" s="73">
        <v>557.39</v>
      </c>
      <c r="E10" s="55" t="s">
        <v>21</v>
      </c>
      <c r="F10" s="73">
        <v>65.67</v>
      </c>
    </row>
    <row r="11" ht="20.7" customHeight="1" spans="2:6">
      <c r="B11" s="74"/>
      <c r="C11" s="55" t="s">
        <v>22</v>
      </c>
      <c r="D11" s="73"/>
      <c r="E11" s="55" t="s">
        <v>23</v>
      </c>
      <c r="F11" s="73">
        <v>557.39</v>
      </c>
    </row>
    <row r="12" ht="20.7" customHeight="1" spans="2:6">
      <c r="B12" s="74"/>
      <c r="C12" s="55" t="s">
        <v>175</v>
      </c>
      <c r="D12" s="73"/>
      <c r="E12" s="55" t="s">
        <v>24</v>
      </c>
      <c r="F12" s="73">
        <v>2148.77</v>
      </c>
    </row>
    <row r="13" ht="20.7" customHeight="1" spans="2:6">
      <c r="B13" s="74"/>
      <c r="C13" s="55" t="s">
        <v>176</v>
      </c>
      <c r="D13" s="73"/>
      <c r="E13" s="55" t="s">
        <v>25</v>
      </c>
      <c r="F13" s="73">
        <v>86.9</v>
      </c>
    </row>
    <row r="14" ht="20.7" customHeight="1" spans="2:6">
      <c r="B14" s="74"/>
      <c r="C14" s="55" t="s">
        <v>177</v>
      </c>
      <c r="D14" s="73"/>
      <c r="E14" s="55" t="s">
        <v>26</v>
      </c>
      <c r="F14" s="73">
        <v>412.18</v>
      </c>
    </row>
    <row r="15" ht="20.7" customHeight="1" spans="2:6">
      <c r="B15" s="74"/>
      <c r="C15" s="55" t="s">
        <v>178</v>
      </c>
      <c r="D15" s="73"/>
      <c r="E15" s="55"/>
      <c r="F15" s="73"/>
    </row>
    <row r="16" ht="20.7" customHeight="1" spans="2:6">
      <c r="B16" s="74"/>
      <c r="C16" s="55" t="s">
        <v>179</v>
      </c>
      <c r="D16" s="73"/>
      <c r="E16" s="55"/>
      <c r="F16" s="73"/>
    </row>
    <row r="17" ht="20.7" customHeight="1" spans="2:6">
      <c r="B17" s="74"/>
      <c r="C17" s="55" t="s">
        <v>180</v>
      </c>
      <c r="D17" s="73"/>
      <c r="E17" s="55"/>
      <c r="F17" s="73"/>
    </row>
    <row r="18" ht="19" customHeight="1" spans="3:6">
      <c r="C18" s="75" t="s">
        <v>181</v>
      </c>
      <c r="D18" s="76">
        <v>2494.01</v>
      </c>
      <c r="E18" s="77" t="s">
        <v>182</v>
      </c>
      <c r="F18" s="78">
        <f>SUM(F9:F14)</f>
        <v>3524.01</v>
      </c>
    </row>
    <row r="19" ht="24" customHeight="1" spans="3:6">
      <c r="C19" s="79" t="s">
        <v>183</v>
      </c>
      <c r="D19" s="80">
        <v>1030</v>
      </c>
      <c r="E19" s="81" t="s">
        <v>184</v>
      </c>
      <c r="F19" s="78"/>
    </row>
    <row r="20" ht="14.25" spans="3:6">
      <c r="C20" s="82" t="s">
        <v>185</v>
      </c>
      <c r="D20" s="83">
        <f>D18+D19</f>
        <v>3524.01</v>
      </c>
      <c r="E20" s="84" t="s">
        <v>186</v>
      </c>
      <c r="F20" s="78">
        <f>F18+F19</f>
        <v>3524.01</v>
      </c>
    </row>
  </sheetData>
  <mergeCells count="3">
    <mergeCell ref="C6:D6"/>
    <mergeCell ref="E6:F6"/>
    <mergeCell ref="C2:F3"/>
  </mergeCells>
  <printOptions horizontalCentered="1"/>
  <pageMargins left="0.0780000016093254" right="0.0780000016093254" top="0.39300000667572" bottom="0.0780000016093254" header="0" footer="0"/>
  <pageSetup paperSize="9"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32"/>
  <sheetViews>
    <sheetView topLeftCell="A13" workbookViewId="0">
      <selection activeCell="H27" sqref="H27"/>
    </sheetView>
  </sheetViews>
  <sheetFormatPr defaultColWidth="10" defaultRowHeight="13.5"/>
  <cols>
    <col min="1" max="1" width="0.408333333333333" customWidth="1"/>
    <col min="2" max="2" width="10.0416666666667" customWidth="1"/>
    <col min="3" max="3" width="29.9916666666667" customWidth="1"/>
    <col min="4" max="5" width="11.5333333333333" customWidth="1"/>
    <col min="6" max="6" width="9.76666666666667" customWidth="1"/>
    <col min="7" max="7" width="10.5833333333333" customWidth="1"/>
    <col min="8" max="8" width="9.25" customWidth="1"/>
    <col min="9" max="9" width="8.25" customWidth="1"/>
    <col min="10" max="10" width="7.75" customWidth="1"/>
    <col min="11" max="11" width="8" customWidth="1"/>
    <col min="12" max="12" width="8.75" customWidth="1"/>
    <col min="13" max="13" width="9.5" customWidth="1"/>
    <col min="14" max="14" width="9.25" customWidth="1"/>
  </cols>
  <sheetData>
    <row r="1" ht="16.35" customHeight="1" spans="1:2">
      <c r="A1" s="1"/>
      <c r="B1" s="2" t="s">
        <v>187</v>
      </c>
    </row>
    <row r="2" ht="16.35" customHeight="1" spans="2:14">
      <c r="B2" s="29" t="s">
        <v>188</v>
      </c>
      <c r="C2" s="29"/>
      <c r="D2" s="29"/>
      <c r="E2" s="29"/>
      <c r="F2" s="29"/>
      <c r="G2" s="29"/>
      <c r="H2" s="29"/>
      <c r="I2" s="29"/>
      <c r="J2" s="29"/>
      <c r="K2" s="29"/>
      <c r="L2" s="29"/>
      <c r="M2" s="29"/>
      <c r="N2" s="29"/>
    </row>
    <row r="3" ht="16.35" customHeight="1" spans="2:14">
      <c r="B3" s="29"/>
      <c r="C3" s="29"/>
      <c r="D3" s="29"/>
      <c r="E3" s="29"/>
      <c r="F3" s="29"/>
      <c r="G3" s="29"/>
      <c r="H3" s="29"/>
      <c r="I3" s="29"/>
      <c r="J3" s="29"/>
      <c r="K3" s="29"/>
      <c r="L3" s="29"/>
      <c r="M3" s="29"/>
      <c r="N3" s="29"/>
    </row>
    <row r="4" ht="16.35" customHeight="1"/>
    <row r="5" ht="22.4" customHeight="1" spans="14:14">
      <c r="N5" s="49" t="s">
        <v>7</v>
      </c>
    </row>
    <row r="6" ht="36.2" customHeight="1" spans="2:14">
      <c r="B6" s="59" t="s">
        <v>189</v>
      </c>
      <c r="C6" s="59"/>
      <c r="D6" s="59" t="s">
        <v>40</v>
      </c>
      <c r="E6" s="60" t="s">
        <v>183</v>
      </c>
      <c r="F6" s="61" t="s">
        <v>190</v>
      </c>
      <c r="G6" s="61" t="s">
        <v>191</v>
      </c>
      <c r="H6" s="61" t="s">
        <v>192</v>
      </c>
      <c r="I6" s="61" t="s">
        <v>193</v>
      </c>
      <c r="J6" s="61" t="s">
        <v>194</v>
      </c>
      <c r="K6" s="61" t="s">
        <v>195</v>
      </c>
      <c r="L6" s="61" t="s">
        <v>196</v>
      </c>
      <c r="M6" s="61" t="s">
        <v>197</v>
      </c>
      <c r="N6" s="61" t="s">
        <v>198</v>
      </c>
    </row>
    <row r="7" ht="30.15" customHeight="1" spans="2:14">
      <c r="B7" s="59" t="s">
        <v>93</v>
      </c>
      <c r="C7" s="59" t="s">
        <v>39</v>
      </c>
      <c r="D7" s="59"/>
      <c r="E7" s="62"/>
      <c r="F7" s="61"/>
      <c r="G7" s="61"/>
      <c r="H7" s="61"/>
      <c r="I7" s="61"/>
      <c r="J7" s="61"/>
      <c r="K7" s="61"/>
      <c r="L7" s="61"/>
      <c r="M7" s="61"/>
      <c r="N7" s="61"/>
    </row>
    <row r="8" ht="20.7" customHeight="1" spans="2:14">
      <c r="B8" s="63" t="s">
        <v>12</v>
      </c>
      <c r="C8" s="63"/>
      <c r="D8" s="64">
        <f>SUM(E8:G8)</f>
        <v>3524.01</v>
      </c>
      <c r="E8" s="64">
        <v>1030</v>
      </c>
      <c r="F8" s="64">
        <v>1936.62</v>
      </c>
      <c r="G8" s="64">
        <v>557.39</v>
      </c>
      <c r="H8" s="64"/>
      <c r="I8" s="64"/>
      <c r="J8" s="64"/>
      <c r="K8" s="64"/>
      <c r="L8" s="64"/>
      <c r="M8" s="64"/>
      <c r="N8" s="64"/>
    </row>
    <row r="9" ht="20.7" customHeight="1" spans="2:14">
      <c r="B9" s="65" t="s">
        <v>43</v>
      </c>
      <c r="C9" s="66" t="s">
        <v>19</v>
      </c>
      <c r="D9" s="67">
        <v>253.1</v>
      </c>
      <c r="E9" s="67"/>
      <c r="F9" s="67">
        <v>253.1</v>
      </c>
      <c r="G9" s="67"/>
      <c r="H9" s="67"/>
      <c r="I9" s="67"/>
      <c r="J9" s="67"/>
      <c r="K9" s="67"/>
      <c r="L9" s="67"/>
      <c r="M9" s="67"/>
      <c r="N9" s="67"/>
    </row>
    <row r="10" ht="18.1" customHeight="1" spans="2:14">
      <c r="B10" s="68" t="s">
        <v>199</v>
      </c>
      <c r="C10" s="69" t="s">
        <v>200</v>
      </c>
      <c r="D10" s="67">
        <v>250.16</v>
      </c>
      <c r="E10" s="67"/>
      <c r="F10" s="67">
        <v>250.16</v>
      </c>
      <c r="G10" s="67"/>
      <c r="H10" s="67"/>
      <c r="I10" s="67"/>
      <c r="J10" s="67"/>
      <c r="K10" s="67"/>
      <c r="L10" s="67"/>
      <c r="M10" s="67"/>
      <c r="N10" s="67"/>
    </row>
    <row r="11" ht="19.8" customHeight="1" spans="2:14">
      <c r="B11" s="68" t="s">
        <v>201</v>
      </c>
      <c r="C11" s="69" t="s">
        <v>202</v>
      </c>
      <c r="D11" s="67">
        <v>92.56</v>
      </c>
      <c r="E11" s="67"/>
      <c r="F11" s="67">
        <v>92.56</v>
      </c>
      <c r="G11" s="67"/>
      <c r="H11" s="67"/>
      <c r="I11" s="67"/>
      <c r="J11" s="67"/>
      <c r="K11" s="67"/>
      <c r="L11" s="67"/>
      <c r="M11" s="67"/>
      <c r="N11" s="67"/>
    </row>
    <row r="12" ht="19.8" customHeight="1" spans="2:14">
      <c r="B12" s="68" t="s">
        <v>203</v>
      </c>
      <c r="C12" s="69" t="s">
        <v>204</v>
      </c>
      <c r="D12" s="67">
        <v>105.07</v>
      </c>
      <c r="E12" s="67"/>
      <c r="F12" s="67">
        <v>105.07</v>
      </c>
      <c r="G12" s="67"/>
      <c r="H12" s="67"/>
      <c r="I12" s="67"/>
      <c r="J12" s="67"/>
      <c r="K12" s="67"/>
      <c r="L12" s="67"/>
      <c r="M12" s="67"/>
      <c r="N12" s="67"/>
    </row>
    <row r="13" ht="19.8" customHeight="1" spans="2:14">
      <c r="B13" s="68" t="s">
        <v>205</v>
      </c>
      <c r="C13" s="69" t="s">
        <v>206</v>
      </c>
      <c r="D13" s="67">
        <v>52.53</v>
      </c>
      <c r="E13" s="67"/>
      <c r="F13" s="67">
        <v>52.53</v>
      </c>
      <c r="G13" s="67"/>
      <c r="H13" s="67"/>
      <c r="I13" s="67"/>
      <c r="J13" s="67"/>
      <c r="K13" s="67"/>
      <c r="L13" s="67"/>
      <c r="M13" s="67"/>
      <c r="N13" s="67"/>
    </row>
    <row r="14" ht="18.1" customHeight="1" spans="2:14">
      <c r="B14" s="68" t="s">
        <v>207</v>
      </c>
      <c r="C14" s="69" t="s">
        <v>208</v>
      </c>
      <c r="D14" s="67">
        <v>2.94</v>
      </c>
      <c r="E14" s="67"/>
      <c r="F14" s="67">
        <v>2.94</v>
      </c>
      <c r="G14" s="67"/>
      <c r="H14" s="67"/>
      <c r="I14" s="67"/>
      <c r="J14" s="67"/>
      <c r="K14" s="67"/>
      <c r="L14" s="67"/>
      <c r="M14" s="67"/>
      <c r="N14" s="67"/>
    </row>
    <row r="15" ht="19.8" customHeight="1" spans="2:14">
      <c r="B15" s="68" t="s">
        <v>209</v>
      </c>
      <c r="C15" s="69" t="s">
        <v>210</v>
      </c>
      <c r="D15" s="67">
        <v>2.94</v>
      </c>
      <c r="E15" s="67"/>
      <c r="F15" s="67">
        <v>2.94</v>
      </c>
      <c r="G15" s="67"/>
      <c r="H15" s="67"/>
      <c r="I15" s="67"/>
      <c r="J15" s="67"/>
      <c r="K15" s="67"/>
      <c r="L15" s="67"/>
      <c r="M15" s="67"/>
      <c r="N15" s="67"/>
    </row>
    <row r="16" ht="20.7" customHeight="1" spans="2:14">
      <c r="B16" s="65" t="s">
        <v>58</v>
      </c>
      <c r="C16" s="66" t="s">
        <v>21</v>
      </c>
      <c r="D16" s="67">
        <v>65.67</v>
      </c>
      <c r="E16" s="67"/>
      <c r="F16" s="67">
        <v>65.67</v>
      </c>
      <c r="G16" s="67"/>
      <c r="H16" s="67"/>
      <c r="I16" s="67"/>
      <c r="J16" s="67"/>
      <c r="K16" s="67"/>
      <c r="L16" s="67"/>
      <c r="M16" s="67"/>
      <c r="N16" s="67"/>
    </row>
    <row r="17" ht="18.1" customHeight="1" spans="2:14">
      <c r="B17" s="68" t="s">
        <v>211</v>
      </c>
      <c r="C17" s="69" t="s">
        <v>212</v>
      </c>
      <c r="D17" s="67">
        <v>65.67</v>
      </c>
      <c r="E17" s="67"/>
      <c r="F17" s="67">
        <v>65.67</v>
      </c>
      <c r="G17" s="67"/>
      <c r="H17" s="67"/>
      <c r="I17" s="67"/>
      <c r="J17" s="67"/>
      <c r="K17" s="67"/>
      <c r="L17" s="67"/>
      <c r="M17" s="67"/>
      <c r="N17" s="67"/>
    </row>
    <row r="18" ht="19.8" customHeight="1" spans="2:14">
      <c r="B18" s="68" t="s">
        <v>213</v>
      </c>
      <c r="C18" s="69" t="s">
        <v>214</v>
      </c>
      <c r="D18" s="67">
        <v>65.67</v>
      </c>
      <c r="E18" s="67"/>
      <c r="F18" s="67">
        <v>65.67</v>
      </c>
      <c r="G18" s="67"/>
      <c r="H18" s="67"/>
      <c r="I18" s="67"/>
      <c r="J18" s="67"/>
      <c r="K18" s="67"/>
      <c r="L18" s="67"/>
      <c r="M18" s="67"/>
      <c r="N18" s="67"/>
    </row>
    <row r="19" ht="20.7" customHeight="1" spans="2:14">
      <c r="B19" s="65" t="s">
        <v>165</v>
      </c>
      <c r="C19" s="66" t="s">
        <v>23</v>
      </c>
      <c r="D19" s="67">
        <v>557.39</v>
      </c>
      <c r="E19" s="67"/>
      <c r="F19" s="67"/>
      <c r="G19" s="67">
        <v>557.39</v>
      </c>
      <c r="H19" s="67"/>
      <c r="I19" s="67"/>
      <c r="J19" s="67"/>
      <c r="K19" s="67"/>
      <c r="L19" s="67"/>
      <c r="M19" s="67"/>
      <c r="N19" s="67"/>
    </row>
    <row r="20" ht="18.1" customHeight="1" spans="2:14">
      <c r="B20" s="68" t="s">
        <v>215</v>
      </c>
      <c r="C20" s="69" t="s">
        <v>216</v>
      </c>
      <c r="D20" s="67">
        <v>557.39</v>
      </c>
      <c r="E20" s="67"/>
      <c r="F20" s="67"/>
      <c r="G20" s="67">
        <v>557.39</v>
      </c>
      <c r="H20" s="67"/>
      <c r="I20" s="67"/>
      <c r="J20" s="67"/>
      <c r="K20" s="67"/>
      <c r="L20" s="67"/>
      <c r="M20" s="67"/>
      <c r="N20" s="67"/>
    </row>
    <row r="21" ht="19.8" customHeight="1" spans="2:14">
      <c r="B21" s="68" t="s">
        <v>217</v>
      </c>
      <c r="C21" s="69" t="s">
        <v>218</v>
      </c>
      <c r="D21" s="67">
        <v>557.39</v>
      </c>
      <c r="E21" s="67"/>
      <c r="F21" s="67"/>
      <c r="G21" s="67">
        <v>557.39</v>
      </c>
      <c r="H21" s="67"/>
      <c r="I21" s="67"/>
      <c r="J21" s="67"/>
      <c r="K21" s="67"/>
      <c r="L21" s="67"/>
      <c r="M21" s="67"/>
      <c r="N21" s="67"/>
    </row>
    <row r="22" ht="20.7" customHeight="1" spans="2:14">
      <c r="B22" s="65" t="s">
        <v>65</v>
      </c>
      <c r="C22" s="66" t="s">
        <v>24</v>
      </c>
      <c r="D22" s="67">
        <v>2148.77</v>
      </c>
      <c r="E22" s="67">
        <v>1030</v>
      </c>
      <c r="F22" s="67">
        <v>1118.77</v>
      </c>
      <c r="G22" s="67"/>
      <c r="H22" s="67"/>
      <c r="I22" s="67"/>
      <c r="J22" s="67"/>
      <c r="K22" s="67"/>
      <c r="L22" s="67"/>
      <c r="M22" s="67"/>
      <c r="N22" s="67"/>
    </row>
    <row r="23" ht="18.1" customHeight="1" spans="2:14">
      <c r="B23" s="68" t="s">
        <v>219</v>
      </c>
      <c r="C23" s="69" t="s">
        <v>220</v>
      </c>
      <c r="D23" s="67">
        <v>2148.77</v>
      </c>
      <c r="E23" s="67">
        <v>1030</v>
      </c>
      <c r="F23" s="67">
        <v>1118.77</v>
      </c>
      <c r="G23" s="67"/>
      <c r="H23" s="67"/>
      <c r="I23" s="67"/>
      <c r="J23" s="67"/>
      <c r="K23" s="67"/>
      <c r="L23" s="67"/>
      <c r="M23" s="67"/>
      <c r="N23" s="67"/>
    </row>
    <row r="24" ht="19.8" customHeight="1" spans="2:14">
      <c r="B24" s="68" t="s">
        <v>221</v>
      </c>
      <c r="C24" s="69" t="s">
        <v>222</v>
      </c>
      <c r="D24" s="67">
        <v>835.27</v>
      </c>
      <c r="E24" s="67"/>
      <c r="F24" s="67">
        <v>835.27</v>
      </c>
      <c r="G24" s="67"/>
      <c r="H24" s="67"/>
      <c r="I24" s="67"/>
      <c r="J24" s="67"/>
      <c r="K24" s="67"/>
      <c r="L24" s="67"/>
      <c r="M24" s="67"/>
      <c r="N24" s="67"/>
    </row>
    <row r="25" ht="19.8" customHeight="1" spans="2:14">
      <c r="B25" s="68" t="s">
        <v>223</v>
      </c>
      <c r="C25" s="69" t="s">
        <v>224</v>
      </c>
      <c r="D25" s="67">
        <v>1226</v>
      </c>
      <c r="E25" s="67">
        <v>1030</v>
      </c>
      <c r="F25" s="67">
        <v>196</v>
      </c>
      <c r="G25" s="67"/>
      <c r="H25" s="67"/>
      <c r="I25" s="67"/>
      <c r="J25" s="67"/>
      <c r="K25" s="67"/>
      <c r="L25" s="67"/>
      <c r="M25" s="67"/>
      <c r="N25" s="67"/>
    </row>
    <row r="26" ht="19.8" customHeight="1" spans="2:14">
      <c r="B26" s="68" t="s">
        <v>225</v>
      </c>
      <c r="C26" s="69" t="s">
        <v>226</v>
      </c>
      <c r="D26" s="67">
        <v>87.5</v>
      </c>
      <c r="E26" s="67"/>
      <c r="F26" s="67">
        <v>87.5</v>
      </c>
      <c r="G26" s="67"/>
      <c r="H26" s="67"/>
      <c r="I26" s="67"/>
      <c r="J26" s="67"/>
      <c r="K26" s="67"/>
      <c r="L26" s="67"/>
      <c r="M26" s="67"/>
      <c r="N26" s="67"/>
    </row>
    <row r="27" ht="20.7" customHeight="1" spans="2:14">
      <c r="B27" s="65" t="s">
        <v>78</v>
      </c>
      <c r="C27" s="66" t="s">
        <v>25</v>
      </c>
      <c r="D27" s="67">
        <v>86.9</v>
      </c>
      <c r="E27" s="67"/>
      <c r="F27" s="67">
        <v>86.9</v>
      </c>
      <c r="G27" s="67"/>
      <c r="H27" s="67"/>
      <c r="I27" s="67"/>
      <c r="J27" s="67"/>
      <c r="K27" s="67"/>
      <c r="L27" s="67"/>
      <c r="M27" s="67"/>
      <c r="N27" s="67"/>
    </row>
    <row r="28" ht="18.1" customHeight="1" spans="2:14">
      <c r="B28" s="68" t="s">
        <v>227</v>
      </c>
      <c r="C28" s="69" t="s">
        <v>228</v>
      </c>
      <c r="D28" s="67">
        <v>86.9</v>
      </c>
      <c r="E28" s="67"/>
      <c r="F28" s="67">
        <v>86.9</v>
      </c>
      <c r="G28" s="67"/>
      <c r="H28" s="67"/>
      <c r="I28" s="67"/>
      <c r="J28" s="67"/>
      <c r="K28" s="67"/>
      <c r="L28" s="67"/>
      <c r="M28" s="67"/>
      <c r="N28" s="67"/>
    </row>
    <row r="29" ht="19.8" customHeight="1" spans="2:14">
      <c r="B29" s="68" t="s">
        <v>229</v>
      </c>
      <c r="C29" s="69" t="s">
        <v>230</v>
      </c>
      <c r="D29" s="67">
        <v>86.9</v>
      </c>
      <c r="E29" s="67"/>
      <c r="F29" s="67">
        <v>86.9</v>
      </c>
      <c r="G29" s="67"/>
      <c r="H29" s="67"/>
      <c r="I29" s="67"/>
      <c r="J29" s="67"/>
      <c r="K29" s="67"/>
      <c r="L29" s="67"/>
      <c r="M29" s="67"/>
      <c r="N29" s="67"/>
    </row>
    <row r="30" ht="20.7" customHeight="1" spans="2:14">
      <c r="B30" s="65" t="s">
        <v>83</v>
      </c>
      <c r="C30" s="66" t="s">
        <v>26</v>
      </c>
      <c r="D30" s="67">
        <v>412.18</v>
      </c>
      <c r="E30" s="67"/>
      <c r="F30" s="67">
        <v>412.18</v>
      </c>
      <c r="G30" s="67"/>
      <c r="H30" s="67"/>
      <c r="I30" s="67"/>
      <c r="J30" s="67"/>
      <c r="K30" s="67"/>
      <c r="L30" s="67"/>
      <c r="M30" s="67"/>
      <c r="N30" s="67"/>
    </row>
    <row r="31" ht="18.1" customHeight="1" spans="2:14">
      <c r="B31" s="68" t="s">
        <v>231</v>
      </c>
      <c r="C31" s="69" t="s">
        <v>232</v>
      </c>
      <c r="D31" s="67">
        <v>412.18</v>
      </c>
      <c r="E31" s="67"/>
      <c r="F31" s="67">
        <v>412.18</v>
      </c>
      <c r="G31" s="67"/>
      <c r="H31" s="67"/>
      <c r="I31" s="67"/>
      <c r="J31" s="67"/>
      <c r="K31" s="67"/>
      <c r="L31" s="67"/>
      <c r="M31" s="67"/>
      <c r="N31" s="67"/>
    </row>
    <row r="32" ht="19.8" customHeight="1" spans="2:14">
      <c r="B32" s="68" t="s">
        <v>233</v>
      </c>
      <c r="C32" s="69" t="s">
        <v>234</v>
      </c>
      <c r="D32" s="67">
        <v>412.18</v>
      </c>
      <c r="E32" s="67"/>
      <c r="F32" s="67">
        <v>412.18</v>
      </c>
      <c r="G32" s="67"/>
      <c r="H32" s="67"/>
      <c r="I32" s="67"/>
      <c r="J32" s="67"/>
      <c r="K32" s="67"/>
      <c r="L32" s="67"/>
      <c r="M32" s="67"/>
      <c r="N32" s="67"/>
    </row>
  </sheetData>
  <mergeCells count="14">
    <mergeCell ref="B6:C6"/>
    <mergeCell ref="B8:C8"/>
    <mergeCell ref="D6:D7"/>
    <mergeCell ref="E6:E7"/>
    <mergeCell ref="F6:F7"/>
    <mergeCell ref="G6:G7"/>
    <mergeCell ref="H6:H7"/>
    <mergeCell ref="I6:I7"/>
    <mergeCell ref="J6:J7"/>
    <mergeCell ref="K6:K7"/>
    <mergeCell ref="L6:L7"/>
    <mergeCell ref="M6:M7"/>
    <mergeCell ref="N6:N7"/>
    <mergeCell ref="B2:N3"/>
  </mergeCells>
  <printOptions horizontalCentered="1"/>
  <pageMargins left="0.118055555555556" right="0.118055555555556" top="0.196527777777778" bottom="0" header="0" footer="0"/>
  <pageSetup paperSize="9" orientation="landscape" horizontalDpi="600"/>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31"/>
  <sheetViews>
    <sheetView topLeftCell="A4" workbookViewId="0">
      <selection activeCell="I25" sqref="I25"/>
    </sheetView>
  </sheetViews>
  <sheetFormatPr defaultColWidth="10" defaultRowHeight="13.5" outlineLevelCol="5"/>
  <cols>
    <col min="1" max="1" width="0.541666666666667" customWidth="1"/>
    <col min="2" max="2" width="16.2833333333333" customWidth="1"/>
    <col min="3" max="3" width="27.95" customWidth="1"/>
    <col min="4" max="4" width="17.9083333333333" customWidth="1"/>
    <col min="5" max="5" width="17.3666666666667" customWidth="1"/>
    <col min="6" max="6" width="15.4666666666667" customWidth="1"/>
  </cols>
  <sheetData>
    <row r="1" ht="16.35" customHeight="1" spans="1:2">
      <c r="A1" s="1"/>
      <c r="B1" s="2" t="s">
        <v>235</v>
      </c>
    </row>
    <row r="2" ht="16.35" customHeight="1" spans="2:6">
      <c r="B2" s="29" t="s">
        <v>236</v>
      </c>
      <c r="C2" s="29"/>
      <c r="D2" s="29"/>
      <c r="E2" s="29"/>
      <c r="F2" s="29"/>
    </row>
    <row r="3" ht="16.35" customHeight="1" spans="2:6">
      <c r="B3" s="29"/>
      <c r="C3" s="29"/>
      <c r="D3" s="29"/>
      <c r="E3" s="29"/>
      <c r="F3" s="29"/>
    </row>
    <row r="4" ht="16.35" customHeight="1" spans="2:6">
      <c r="B4" s="50"/>
      <c r="C4" s="50"/>
      <c r="D4" s="50"/>
      <c r="E4" s="50"/>
      <c r="F4" s="50"/>
    </row>
    <row r="5" ht="18.95" customHeight="1" spans="2:6">
      <c r="B5" s="50"/>
      <c r="C5" s="50"/>
      <c r="D5" s="50"/>
      <c r="E5" s="50"/>
      <c r="F5" s="51" t="s">
        <v>7</v>
      </c>
    </row>
    <row r="6" ht="31.9" customHeight="1" spans="2:6">
      <c r="B6" s="52" t="s">
        <v>93</v>
      </c>
      <c r="C6" s="52" t="s">
        <v>39</v>
      </c>
      <c r="D6" s="52" t="s">
        <v>40</v>
      </c>
      <c r="E6" s="52" t="s">
        <v>237</v>
      </c>
      <c r="F6" s="52" t="s">
        <v>238</v>
      </c>
    </row>
    <row r="7" ht="23.25" customHeight="1" spans="2:6">
      <c r="B7" s="33" t="s">
        <v>12</v>
      </c>
      <c r="C7" s="33"/>
      <c r="D7" s="53">
        <f>E7+F7</f>
        <v>3524.01</v>
      </c>
      <c r="E7" s="53">
        <v>1240.94</v>
      </c>
      <c r="F7" s="53">
        <f>F18+F21++F29</f>
        <v>2283.07</v>
      </c>
    </row>
    <row r="8" ht="21.55" customHeight="1" spans="2:6">
      <c r="B8" s="54" t="s">
        <v>43</v>
      </c>
      <c r="C8" s="55" t="s">
        <v>19</v>
      </c>
      <c r="D8" s="56">
        <v>253.1</v>
      </c>
      <c r="E8" s="56">
        <v>253.1</v>
      </c>
      <c r="F8" s="56"/>
    </row>
    <row r="9" ht="20.7" customHeight="1" spans="2:6">
      <c r="B9" s="57" t="s">
        <v>239</v>
      </c>
      <c r="C9" s="58" t="s">
        <v>240</v>
      </c>
      <c r="D9" s="56">
        <v>250.16</v>
      </c>
      <c r="E9" s="56">
        <v>250.16</v>
      </c>
      <c r="F9" s="56"/>
    </row>
    <row r="10" ht="20.7" customHeight="1" spans="2:6">
      <c r="B10" s="57" t="s">
        <v>241</v>
      </c>
      <c r="C10" s="58" t="s">
        <v>242</v>
      </c>
      <c r="D10" s="56">
        <v>92.56</v>
      </c>
      <c r="E10" s="56">
        <v>92.56</v>
      </c>
      <c r="F10" s="56"/>
    </row>
    <row r="11" ht="33" customHeight="1" spans="2:6">
      <c r="B11" s="57" t="s">
        <v>243</v>
      </c>
      <c r="C11" s="58" t="s">
        <v>244</v>
      </c>
      <c r="D11" s="56">
        <v>105.07</v>
      </c>
      <c r="E11" s="56">
        <v>105.07</v>
      </c>
      <c r="F11" s="56"/>
    </row>
    <row r="12" ht="36" customHeight="1" spans="2:6">
      <c r="B12" s="57" t="s">
        <v>245</v>
      </c>
      <c r="C12" s="58" t="s">
        <v>246</v>
      </c>
      <c r="D12" s="56">
        <v>52.53</v>
      </c>
      <c r="E12" s="56">
        <v>52.53</v>
      </c>
      <c r="F12" s="56"/>
    </row>
    <row r="13" ht="20.7" customHeight="1" spans="2:6">
      <c r="B13" s="57" t="s">
        <v>247</v>
      </c>
      <c r="C13" s="58" t="s">
        <v>248</v>
      </c>
      <c r="D13" s="56">
        <v>2.94</v>
      </c>
      <c r="E13" s="56">
        <v>2.94</v>
      </c>
      <c r="F13" s="56"/>
    </row>
    <row r="14" ht="20.7" customHeight="1" spans="2:6">
      <c r="B14" s="57" t="s">
        <v>249</v>
      </c>
      <c r="C14" s="58" t="s">
        <v>250</v>
      </c>
      <c r="D14" s="56">
        <v>2.94</v>
      </c>
      <c r="E14" s="56">
        <v>2.94</v>
      </c>
      <c r="F14" s="56"/>
    </row>
    <row r="15" ht="21.55" customHeight="1" spans="2:6">
      <c r="B15" s="54" t="s">
        <v>58</v>
      </c>
      <c r="C15" s="55" t="s">
        <v>21</v>
      </c>
      <c r="D15" s="56">
        <v>65.67</v>
      </c>
      <c r="E15" s="56">
        <v>65.67</v>
      </c>
      <c r="F15" s="56"/>
    </row>
    <row r="16" ht="20.7" customHeight="1" spans="2:6">
      <c r="B16" s="57" t="s">
        <v>251</v>
      </c>
      <c r="C16" s="58" t="s">
        <v>252</v>
      </c>
      <c r="D16" s="56">
        <v>65.67</v>
      </c>
      <c r="E16" s="56">
        <v>65.67</v>
      </c>
      <c r="F16" s="56"/>
    </row>
    <row r="17" ht="20.7" customHeight="1" spans="2:6">
      <c r="B17" s="57" t="s">
        <v>253</v>
      </c>
      <c r="C17" s="58" t="s">
        <v>254</v>
      </c>
      <c r="D17" s="56">
        <v>65.67</v>
      </c>
      <c r="E17" s="56">
        <v>65.67</v>
      </c>
      <c r="F17" s="56"/>
    </row>
    <row r="18" ht="21.55" customHeight="1" spans="2:6">
      <c r="B18" s="54" t="s">
        <v>165</v>
      </c>
      <c r="C18" s="55" t="s">
        <v>23</v>
      </c>
      <c r="D18" s="56">
        <v>557.39</v>
      </c>
      <c r="E18" s="56"/>
      <c r="F18" s="56">
        <v>557.39</v>
      </c>
    </row>
    <row r="19" ht="36" customHeight="1" spans="2:6">
      <c r="B19" s="57" t="s">
        <v>255</v>
      </c>
      <c r="C19" s="58" t="s">
        <v>256</v>
      </c>
      <c r="D19" s="56">
        <v>557.39</v>
      </c>
      <c r="E19" s="56"/>
      <c r="F19" s="56">
        <v>557.39</v>
      </c>
    </row>
    <row r="20" ht="20.7" customHeight="1" spans="2:6">
      <c r="B20" s="57" t="s">
        <v>257</v>
      </c>
      <c r="C20" s="58" t="s">
        <v>258</v>
      </c>
      <c r="D20" s="56">
        <v>557.39</v>
      </c>
      <c r="E20" s="56"/>
      <c r="F20" s="56">
        <v>557.39</v>
      </c>
    </row>
    <row r="21" ht="21.55" customHeight="1" spans="2:6">
      <c r="B21" s="54" t="s">
        <v>65</v>
      </c>
      <c r="C21" s="55" t="s">
        <v>24</v>
      </c>
      <c r="D21" s="56">
        <v>2148.77</v>
      </c>
      <c r="E21" s="56">
        <v>835.27</v>
      </c>
      <c r="F21" s="56">
        <v>1313.5</v>
      </c>
    </row>
    <row r="22" ht="20.7" customHeight="1" spans="2:6">
      <c r="B22" s="57" t="s">
        <v>259</v>
      </c>
      <c r="C22" s="58" t="s">
        <v>260</v>
      </c>
      <c r="D22" s="56">
        <v>2148.77</v>
      </c>
      <c r="E22" s="56">
        <v>835.27</v>
      </c>
      <c r="F22" s="56">
        <v>1313.5</v>
      </c>
    </row>
    <row r="23" ht="20.7" customHeight="1" spans="2:6">
      <c r="B23" s="57" t="s">
        <v>261</v>
      </c>
      <c r="C23" s="58" t="s">
        <v>262</v>
      </c>
      <c r="D23" s="56">
        <v>835.27</v>
      </c>
      <c r="E23" s="56">
        <v>835.27</v>
      </c>
      <c r="F23" s="56"/>
    </row>
    <row r="24" ht="20.7" customHeight="1" spans="2:6">
      <c r="B24" s="57" t="s">
        <v>263</v>
      </c>
      <c r="C24" s="58" t="s">
        <v>264</v>
      </c>
      <c r="D24" s="56">
        <v>1226</v>
      </c>
      <c r="E24" s="56"/>
      <c r="F24" s="56">
        <v>1226</v>
      </c>
    </row>
    <row r="25" ht="20.7" customHeight="1" spans="2:6">
      <c r="B25" s="57" t="s">
        <v>265</v>
      </c>
      <c r="C25" s="58" t="s">
        <v>266</v>
      </c>
      <c r="D25" s="56">
        <v>87.5</v>
      </c>
      <c r="E25" s="56"/>
      <c r="F25" s="56">
        <v>87.5</v>
      </c>
    </row>
    <row r="26" ht="21.55" customHeight="1" spans="2:6">
      <c r="B26" s="54" t="s">
        <v>78</v>
      </c>
      <c r="C26" s="55" t="s">
        <v>25</v>
      </c>
      <c r="D26" s="56">
        <v>86.9</v>
      </c>
      <c r="E26" s="56">
        <v>86.9</v>
      </c>
      <c r="F26" s="56"/>
    </row>
    <row r="27" ht="20.7" customHeight="1" spans="2:6">
      <c r="B27" s="57" t="s">
        <v>267</v>
      </c>
      <c r="C27" s="58" t="s">
        <v>268</v>
      </c>
      <c r="D27" s="56">
        <v>86.9</v>
      </c>
      <c r="E27" s="56">
        <v>86.9</v>
      </c>
      <c r="F27" s="56"/>
    </row>
    <row r="28" ht="20.7" customHeight="1" spans="2:6">
      <c r="B28" s="57" t="s">
        <v>269</v>
      </c>
      <c r="C28" s="58" t="s">
        <v>270</v>
      </c>
      <c r="D28" s="56">
        <v>86.9</v>
      </c>
      <c r="E28" s="56">
        <v>86.9</v>
      </c>
      <c r="F28" s="56"/>
    </row>
    <row r="29" ht="21.55" customHeight="1" spans="2:6">
      <c r="B29" s="54" t="s">
        <v>83</v>
      </c>
      <c r="C29" s="55" t="s">
        <v>26</v>
      </c>
      <c r="D29" s="56">
        <v>412.18</v>
      </c>
      <c r="E29" s="56"/>
      <c r="F29" s="56">
        <v>412.18</v>
      </c>
    </row>
    <row r="30" ht="20.7" customHeight="1" spans="2:6">
      <c r="B30" s="57" t="s">
        <v>271</v>
      </c>
      <c r="C30" s="58" t="s">
        <v>272</v>
      </c>
      <c r="D30" s="56">
        <v>412.18</v>
      </c>
      <c r="E30" s="56"/>
      <c r="F30" s="56">
        <v>412.18</v>
      </c>
    </row>
    <row r="31" ht="20.7" customHeight="1" spans="2:6">
      <c r="B31" s="57" t="s">
        <v>273</v>
      </c>
      <c r="C31" s="58" t="s">
        <v>274</v>
      </c>
      <c r="D31" s="56">
        <v>412.18</v>
      </c>
      <c r="E31" s="56"/>
      <c r="F31" s="56">
        <v>412.18</v>
      </c>
    </row>
  </sheetData>
  <mergeCells count="2">
    <mergeCell ref="B7:C7"/>
    <mergeCell ref="B2:F3"/>
  </mergeCells>
  <printOptions horizontalCentered="1"/>
  <pageMargins left="0.0780000016093254" right="0.0780000016093254" top="0.39300000667572" bottom="0.0780000016093254" header="0" footer="0"/>
  <pageSetup paperSize="9" orientation="portrait"/>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9"/>
  <sheetViews>
    <sheetView workbookViewId="0">
      <selection activeCell="B9" sqref="B9:M9"/>
    </sheetView>
  </sheetViews>
  <sheetFormatPr defaultColWidth="10" defaultRowHeight="13.5"/>
  <cols>
    <col min="1" max="1" width="0.408333333333333" customWidth="1"/>
    <col min="2" max="2" width="9.225" customWidth="1"/>
    <col min="3" max="3" width="12.075" customWidth="1"/>
    <col min="4" max="4" width="11.4" customWidth="1"/>
    <col min="5" max="5" width="10.9916666666667" customWidth="1"/>
    <col min="6" max="6" width="12.2083333333333" customWidth="1"/>
    <col min="7" max="7" width="12.625" customWidth="1"/>
    <col min="8" max="8" width="11.4" customWidth="1"/>
    <col min="9" max="9" width="10.9916666666667" customWidth="1"/>
    <col min="10" max="10" width="11.125" customWidth="1"/>
    <col min="11" max="11" width="12.35" customWidth="1"/>
    <col min="12" max="13" width="11.8083333333333" customWidth="1"/>
  </cols>
  <sheetData>
    <row r="1" ht="17.25" customHeight="1" spans="1:13">
      <c r="A1" s="1"/>
      <c r="B1" s="2" t="s">
        <v>275</v>
      </c>
      <c r="C1" s="1"/>
      <c r="D1" s="1"/>
      <c r="E1" s="1"/>
      <c r="F1" s="1"/>
      <c r="G1" s="1"/>
      <c r="H1" s="1"/>
      <c r="I1" s="1"/>
      <c r="J1" s="1"/>
      <c r="K1" s="1"/>
      <c r="L1" s="1"/>
      <c r="M1" s="1"/>
    </row>
    <row r="2" ht="16.35" customHeight="1" spans="2:13">
      <c r="B2" s="42" t="s">
        <v>276</v>
      </c>
      <c r="C2" s="42"/>
      <c r="D2" s="42"/>
      <c r="E2" s="42"/>
      <c r="F2" s="42"/>
      <c r="G2" s="42"/>
      <c r="H2" s="42"/>
      <c r="I2" s="42"/>
      <c r="J2" s="42"/>
      <c r="K2" s="42"/>
      <c r="L2" s="42"/>
      <c r="M2" s="42"/>
    </row>
    <row r="3" ht="16.35" customHeight="1" spans="2:13">
      <c r="B3" s="42"/>
      <c r="C3" s="42"/>
      <c r="D3" s="42"/>
      <c r="E3" s="42"/>
      <c r="F3" s="42"/>
      <c r="G3" s="42"/>
      <c r="H3" s="42"/>
      <c r="I3" s="42"/>
      <c r="J3" s="42"/>
      <c r="K3" s="42"/>
      <c r="L3" s="42"/>
      <c r="M3" s="42"/>
    </row>
    <row r="4" ht="16.35" customHeight="1" spans="2:13">
      <c r="B4" s="1"/>
      <c r="C4" s="1"/>
      <c r="D4" s="1"/>
      <c r="E4" s="1"/>
      <c r="F4" s="1"/>
      <c r="G4" s="1"/>
      <c r="H4" s="1"/>
      <c r="I4" s="1"/>
      <c r="J4" s="1"/>
      <c r="K4" s="1"/>
      <c r="L4" s="1"/>
      <c r="M4" s="1"/>
    </row>
    <row r="5" ht="21.55" customHeight="1" spans="2:13">
      <c r="B5" s="1"/>
      <c r="C5" s="1"/>
      <c r="D5" s="1"/>
      <c r="E5" s="1"/>
      <c r="F5" s="1"/>
      <c r="G5" s="1"/>
      <c r="H5" s="1"/>
      <c r="I5" s="1"/>
      <c r="J5" s="1"/>
      <c r="K5" s="1"/>
      <c r="L5" s="1"/>
      <c r="M5" s="49" t="s">
        <v>7</v>
      </c>
    </row>
    <row r="6" ht="65.55" customHeight="1" spans="2:13">
      <c r="B6" s="43" t="s">
        <v>277</v>
      </c>
      <c r="C6" s="43" t="s">
        <v>10</v>
      </c>
      <c r="D6" s="43" t="s">
        <v>40</v>
      </c>
      <c r="E6" s="43" t="s">
        <v>190</v>
      </c>
      <c r="F6" s="43" t="s">
        <v>191</v>
      </c>
      <c r="G6" s="43" t="s">
        <v>192</v>
      </c>
      <c r="H6" s="43" t="s">
        <v>193</v>
      </c>
      <c r="I6" s="43" t="s">
        <v>194</v>
      </c>
      <c r="J6" s="43" t="s">
        <v>195</v>
      </c>
      <c r="K6" s="43" t="s">
        <v>196</v>
      </c>
      <c r="L6" s="43" t="s">
        <v>197</v>
      </c>
      <c r="M6" s="43" t="s">
        <v>198</v>
      </c>
    </row>
    <row r="7" ht="23.25" customHeight="1" spans="2:13">
      <c r="B7" s="44" t="s">
        <v>12</v>
      </c>
      <c r="C7" s="44"/>
      <c r="D7" s="45"/>
      <c r="E7" s="45"/>
      <c r="F7" s="45"/>
      <c r="G7" s="45"/>
      <c r="H7" s="45"/>
      <c r="I7" s="45"/>
      <c r="J7" s="45"/>
      <c r="K7" s="45"/>
      <c r="L7" s="45"/>
      <c r="M7" s="45"/>
    </row>
    <row r="8" ht="21.55" customHeight="1" spans="2:13">
      <c r="B8" s="46"/>
      <c r="C8" s="46"/>
      <c r="D8" s="47"/>
      <c r="E8" s="47"/>
      <c r="F8" s="47"/>
      <c r="G8" s="47"/>
      <c r="H8" s="47"/>
      <c r="I8" s="47"/>
      <c r="J8" s="47"/>
      <c r="K8" s="47"/>
      <c r="L8" s="47"/>
      <c r="M8" s="47"/>
    </row>
    <row r="9" ht="24" customHeight="1" spans="2:13">
      <c r="B9" s="48" t="s">
        <v>278</v>
      </c>
      <c r="C9" s="48"/>
      <c r="D9" s="48"/>
      <c r="E9" s="48"/>
      <c r="F9" s="48"/>
      <c r="G9" s="48"/>
      <c r="H9" s="48"/>
      <c r="I9" s="48"/>
      <c r="J9" s="48"/>
      <c r="K9" s="48"/>
      <c r="L9" s="48"/>
      <c r="M9" s="48"/>
    </row>
  </sheetData>
  <mergeCells count="3">
    <mergeCell ref="B7:C7"/>
    <mergeCell ref="B9:M9"/>
    <mergeCell ref="B2:M3"/>
  </mergeCells>
  <printOptions horizontalCentered="1"/>
  <pageMargins left="0.195999994874001" right="0.195999994874001" top="0.39300000667572" bottom="0.0780000016093254" header="0" footer="0"/>
  <pageSetup paperSize="9" orientation="landscape"/>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6"/>
  <sheetViews>
    <sheetView workbookViewId="0">
      <selection activeCell="C14" sqref="C14"/>
    </sheetView>
  </sheetViews>
  <sheetFormatPr defaultColWidth="10" defaultRowHeight="13.5" outlineLevelCol="7"/>
  <cols>
    <col min="1" max="1" width="0.266666666666667" customWidth="1"/>
    <col min="2" max="2" width="19.675" customWidth="1"/>
    <col min="3" max="3" width="53.4666666666667" customWidth="1"/>
    <col min="4" max="4" width="16.6916666666667" customWidth="1"/>
    <col min="5" max="5" width="16.2833333333333" customWidth="1"/>
    <col min="6" max="6" width="15.2" customWidth="1"/>
    <col min="7" max="7" width="12.25" customWidth="1"/>
    <col min="8" max="8" width="11.625" customWidth="1"/>
    <col min="9" max="9" width="9.76666666666667" customWidth="1"/>
  </cols>
  <sheetData>
    <row r="1" ht="16.35" customHeight="1" spans="1:8">
      <c r="A1" s="1"/>
      <c r="B1" s="2" t="s">
        <v>279</v>
      </c>
      <c r="C1" s="1"/>
      <c r="D1" s="1"/>
      <c r="E1" s="1"/>
      <c r="F1" s="1"/>
      <c r="H1" s="1"/>
    </row>
    <row r="2" ht="16.35" customHeight="1" spans="2:8">
      <c r="B2" s="29" t="s">
        <v>280</v>
      </c>
      <c r="C2" s="29"/>
      <c r="D2" s="29"/>
      <c r="E2" s="29"/>
      <c r="F2" s="29"/>
      <c r="G2" s="29"/>
      <c r="H2" s="29"/>
    </row>
    <row r="3" ht="16.35" customHeight="1" spans="2:8">
      <c r="B3" s="29"/>
      <c r="C3" s="29"/>
      <c r="D3" s="29"/>
      <c r="E3" s="29"/>
      <c r="F3" s="29"/>
      <c r="G3" s="29"/>
      <c r="H3" s="29"/>
    </row>
    <row r="4" ht="16.35" customHeight="1"/>
    <row r="5" ht="19.8" customHeight="1" spans="8:8">
      <c r="H5" s="30" t="s">
        <v>7</v>
      </c>
    </row>
    <row r="6" ht="37.95" customHeight="1" spans="2:8">
      <c r="B6" s="31" t="s">
        <v>281</v>
      </c>
      <c r="C6" s="32" t="s">
        <v>282</v>
      </c>
      <c r="D6" s="32"/>
      <c r="E6" s="33" t="s">
        <v>283</v>
      </c>
      <c r="F6" s="34">
        <v>4099.5</v>
      </c>
      <c r="G6" s="34"/>
      <c r="H6" s="34"/>
    </row>
    <row r="7" ht="194" customHeight="1" spans="2:8">
      <c r="B7" s="35" t="s">
        <v>284</v>
      </c>
      <c r="C7" s="36" t="s">
        <v>285</v>
      </c>
      <c r="D7" s="36"/>
      <c r="E7" s="36"/>
      <c r="F7" s="36"/>
      <c r="G7" s="36"/>
      <c r="H7" s="36"/>
    </row>
    <row r="8" ht="23.25" customHeight="1" spans="2:8">
      <c r="B8" s="9" t="s">
        <v>286</v>
      </c>
      <c r="C8" s="9" t="s">
        <v>287</v>
      </c>
      <c r="D8" s="9" t="s">
        <v>288</v>
      </c>
      <c r="E8" s="9" t="s">
        <v>289</v>
      </c>
      <c r="F8" s="9" t="s">
        <v>290</v>
      </c>
      <c r="G8" s="9" t="s">
        <v>291</v>
      </c>
      <c r="H8" s="9" t="s">
        <v>292</v>
      </c>
    </row>
    <row r="9" ht="24" customHeight="1" spans="2:8">
      <c r="B9" s="9"/>
      <c r="C9" s="5" t="s">
        <v>293</v>
      </c>
      <c r="D9" s="10">
        <v>20</v>
      </c>
      <c r="E9" s="37" t="s">
        <v>294</v>
      </c>
      <c r="F9" s="37">
        <v>10000</v>
      </c>
      <c r="G9" s="10" t="s">
        <v>295</v>
      </c>
      <c r="H9" s="10" t="s">
        <v>296</v>
      </c>
    </row>
    <row r="10" ht="24" customHeight="1" spans="2:8">
      <c r="B10" s="9"/>
      <c r="C10" s="38" t="s">
        <v>297</v>
      </c>
      <c r="D10" s="39">
        <v>20</v>
      </c>
      <c r="E10" s="37" t="s">
        <v>294</v>
      </c>
      <c r="F10" s="37">
        <v>51.1</v>
      </c>
      <c r="G10" s="37" t="s">
        <v>298</v>
      </c>
      <c r="H10" s="10" t="s">
        <v>296</v>
      </c>
    </row>
    <row r="11" ht="24" customHeight="1" spans="2:8">
      <c r="B11" s="9"/>
      <c r="C11" s="38" t="s">
        <v>299</v>
      </c>
      <c r="D11" s="39">
        <v>10</v>
      </c>
      <c r="E11" s="37" t="s">
        <v>294</v>
      </c>
      <c r="F11" s="37">
        <v>6</v>
      </c>
      <c r="G11" s="37" t="s">
        <v>300</v>
      </c>
      <c r="H11" s="10" t="s">
        <v>296</v>
      </c>
    </row>
    <row r="12" ht="24" customHeight="1" spans="2:8">
      <c r="B12" s="9"/>
      <c r="C12" s="40" t="s">
        <v>301</v>
      </c>
      <c r="D12" s="39">
        <v>10</v>
      </c>
      <c r="E12" s="37" t="s">
        <v>294</v>
      </c>
      <c r="F12" s="37">
        <v>600</v>
      </c>
      <c r="G12" s="37" t="s">
        <v>302</v>
      </c>
      <c r="H12" s="10" t="s">
        <v>296</v>
      </c>
    </row>
    <row r="13" ht="24" customHeight="1" spans="2:8">
      <c r="B13" s="9"/>
      <c r="C13" s="41" t="s">
        <v>303</v>
      </c>
      <c r="D13" s="39">
        <v>10</v>
      </c>
      <c r="E13" s="37" t="s">
        <v>294</v>
      </c>
      <c r="F13" s="37">
        <v>100</v>
      </c>
      <c r="G13" s="37" t="s">
        <v>304</v>
      </c>
      <c r="H13" s="10" t="s">
        <v>296</v>
      </c>
    </row>
    <row r="14" ht="24" customHeight="1" spans="2:8">
      <c r="B14" s="9"/>
      <c r="C14" s="41" t="s">
        <v>305</v>
      </c>
      <c r="D14" s="39">
        <v>20</v>
      </c>
      <c r="E14" s="37" t="s">
        <v>294</v>
      </c>
      <c r="F14" s="37">
        <v>100</v>
      </c>
      <c r="G14" s="37" t="s">
        <v>304</v>
      </c>
      <c r="H14" s="10" t="s">
        <v>296</v>
      </c>
    </row>
    <row r="15" ht="24" customHeight="1" spans="2:8">
      <c r="B15" s="9"/>
      <c r="C15" s="38" t="s">
        <v>306</v>
      </c>
      <c r="D15" s="39">
        <v>10</v>
      </c>
      <c r="E15" s="37" t="s">
        <v>294</v>
      </c>
      <c r="F15" s="37">
        <v>100</v>
      </c>
      <c r="G15" s="37" t="s">
        <v>304</v>
      </c>
      <c r="H15" s="10" t="s">
        <v>296</v>
      </c>
    </row>
    <row r="16" ht="23" customHeight="1" spans="2:8">
      <c r="B16" s="28" t="s">
        <v>307</v>
      </c>
      <c r="C16" s="28"/>
      <c r="D16" s="28"/>
      <c r="E16" s="28"/>
      <c r="F16" s="28"/>
      <c r="G16" s="28"/>
      <c r="H16" s="28"/>
    </row>
  </sheetData>
  <mergeCells count="6">
    <mergeCell ref="C6:D6"/>
    <mergeCell ref="F6:H6"/>
    <mergeCell ref="C7:H7"/>
    <mergeCell ref="B16:H16"/>
    <mergeCell ref="B8:B15"/>
    <mergeCell ref="B2:H3"/>
  </mergeCells>
  <printOptions horizontalCentered="1"/>
  <pageMargins left="0.0780000016093254" right="0.0780000016093254" top="0.39300000667572" bottom="0.0780000016093254" header="0" footer="0"/>
  <pageSetup paperSize="9" orientation="landscape"/>
  <headerFooter/>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3"/>
  <sheetViews>
    <sheetView workbookViewId="0">
      <selection activeCell="F15" sqref="F15"/>
    </sheetView>
  </sheetViews>
  <sheetFormatPr defaultColWidth="10" defaultRowHeight="13.5" outlineLevelCol="7"/>
  <cols>
    <col min="1" max="1" width="0.816666666666667" customWidth="1"/>
    <col min="2" max="2" width="17.9083333333333" customWidth="1"/>
    <col min="3" max="3" width="18.725" customWidth="1"/>
    <col min="4" max="4" width="17.1" customWidth="1"/>
    <col min="5" max="5" width="14.5166666666667" customWidth="1"/>
    <col min="6" max="6" width="15.0666666666667" customWidth="1"/>
    <col min="7" max="7" width="18.8666666666667" customWidth="1"/>
    <col min="8" max="8" width="19.95" customWidth="1"/>
  </cols>
  <sheetData>
    <row r="1" ht="16.35" customHeight="1" spans="1:8">
      <c r="A1" s="1"/>
      <c r="B1" s="2" t="s">
        <v>308</v>
      </c>
      <c r="C1" s="1"/>
      <c r="D1" s="1"/>
      <c r="F1" s="1"/>
      <c r="G1" s="1"/>
      <c r="H1" s="1"/>
    </row>
    <row r="2" ht="64.65" customHeight="1" spans="1:8">
      <c r="A2" s="1"/>
      <c r="B2" s="20" t="s">
        <v>309</v>
      </c>
      <c r="C2" s="20"/>
      <c r="D2" s="20"/>
      <c r="E2" s="20"/>
      <c r="F2" s="20"/>
      <c r="G2" s="20"/>
      <c r="H2" s="20"/>
    </row>
    <row r="3" ht="29.3" customHeight="1" spans="2:8">
      <c r="B3" s="4" t="s">
        <v>310</v>
      </c>
      <c r="C3" s="5" t="s">
        <v>1</v>
      </c>
      <c r="D3" s="5"/>
      <c r="E3" s="5"/>
      <c r="F3" s="5"/>
      <c r="G3" s="5"/>
      <c r="H3" s="6" t="s">
        <v>7</v>
      </c>
    </row>
    <row r="4" ht="31.05" customHeight="1" spans="2:8">
      <c r="B4" s="7" t="s">
        <v>311</v>
      </c>
      <c r="C4" s="8"/>
      <c r="D4" s="8"/>
      <c r="E4" s="8"/>
      <c r="F4" s="9" t="s">
        <v>312</v>
      </c>
      <c r="G4" s="10" t="s">
        <v>1</v>
      </c>
      <c r="H4" s="10"/>
    </row>
    <row r="5" ht="31.05" customHeight="1" spans="2:8">
      <c r="B5" s="7" t="s">
        <v>313</v>
      </c>
      <c r="C5" s="11"/>
      <c r="D5" s="11"/>
      <c r="E5" s="11"/>
      <c r="F5" s="11"/>
      <c r="G5" s="11"/>
      <c r="H5" s="11"/>
    </row>
    <row r="6" ht="41.4" customHeight="1" spans="2:8">
      <c r="B6" s="7" t="s">
        <v>314</v>
      </c>
      <c r="C6" s="12"/>
      <c r="D6" s="12"/>
      <c r="E6" s="12"/>
      <c r="F6" s="12"/>
      <c r="G6" s="12"/>
      <c r="H6" s="12"/>
    </row>
    <row r="7" ht="43.1" customHeight="1" spans="2:8">
      <c r="B7" s="7" t="s">
        <v>315</v>
      </c>
      <c r="C7" s="12"/>
      <c r="D7" s="12"/>
      <c r="E7" s="12"/>
      <c r="F7" s="12"/>
      <c r="G7" s="12"/>
      <c r="H7" s="12"/>
    </row>
    <row r="8" ht="39.65" customHeight="1" spans="2:8">
      <c r="B8" s="13" t="s">
        <v>316</v>
      </c>
      <c r="C8" s="14"/>
      <c r="D8" s="21"/>
      <c r="E8" s="21"/>
      <c r="F8" s="21"/>
      <c r="G8" s="21"/>
      <c r="H8" s="21"/>
    </row>
    <row r="9" ht="19.8" customHeight="1" spans="2:8">
      <c r="B9" s="9" t="s">
        <v>286</v>
      </c>
      <c r="C9" s="9" t="s">
        <v>287</v>
      </c>
      <c r="D9" s="22" t="s">
        <v>288</v>
      </c>
      <c r="E9" s="23" t="s">
        <v>289</v>
      </c>
      <c r="F9" s="23" t="s">
        <v>290</v>
      </c>
      <c r="G9" s="23" t="s">
        <v>291</v>
      </c>
      <c r="H9" s="23" t="s">
        <v>292</v>
      </c>
    </row>
    <row r="10" ht="27" customHeight="1" spans="2:8">
      <c r="B10" s="9"/>
      <c r="C10" s="5"/>
      <c r="D10" s="24"/>
      <c r="E10" s="25"/>
      <c r="F10" s="18"/>
      <c r="G10" s="25"/>
      <c r="H10" s="25"/>
    </row>
    <row r="11" ht="27" customHeight="1" spans="2:8">
      <c r="B11" s="9"/>
      <c r="C11" s="15"/>
      <c r="D11" s="26"/>
      <c r="E11" s="27"/>
      <c r="F11" s="27"/>
      <c r="G11" s="27"/>
      <c r="H11" s="27"/>
    </row>
    <row r="12" ht="27" customHeight="1" spans="2:8">
      <c r="B12" s="9"/>
      <c r="C12" s="15"/>
      <c r="D12" s="26"/>
      <c r="E12" s="27"/>
      <c r="F12" s="27"/>
      <c r="G12" s="27"/>
      <c r="H12" s="27"/>
    </row>
    <row r="13" spans="2:8">
      <c r="B13" s="28" t="s">
        <v>317</v>
      </c>
      <c r="C13" s="28"/>
      <c r="D13" s="28"/>
      <c r="E13" s="28"/>
      <c r="F13" s="28"/>
      <c r="G13" s="28"/>
      <c r="H13" s="28"/>
    </row>
  </sheetData>
  <mergeCells count="10">
    <mergeCell ref="B2:H2"/>
    <mergeCell ref="C3:G3"/>
    <mergeCell ref="C4:E4"/>
    <mergeCell ref="G4:H4"/>
    <mergeCell ref="C5:H5"/>
    <mergeCell ref="C6:H6"/>
    <mergeCell ref="C7:H7"/>
    <mergeCell ref="C8:H8"/>
    <mergeCell ref="B13:H13"/>
    <mergeCell ref="B9:B12"/>
  </mergeCells>
  <pageMargins left="0.75" right="0.75" top="0.270000010728836" bottom="0.270000010728836" header="0" footer="0"/>
  <pageSetup paperSize="9" orientation="landscape"/>
  <headerFooter/>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2"/>
  <sheetViews>
    <sheetView workbookViewId="0">
      <selection activeCell="B2" sqref="B2:H2"/>
    </sheetView>
  </sheetViews>
  <sheetFormatPr defaultColWidth="10" defaultRowHeight="13.5" outlineLevelCol="7"/>
  <cols>
    <col min="1" max="1" width="0.541666666666667" customWidth="1"/>
    <col min="2" max="2" width="15.7416666666667" customWidth="1"/>
    <col min="3" max="3" width="16.9583333333333" customWidth="1"/>
    <col min="4" max="4" width="16.5583333333333" customWidth="1"/>
    <col min="5" max="6" width="15.4666666666667" customWidth="1"/>
    <col min="7" max="7" width="19.2666666666667" customWidth="1"/>
    <col min="8" max="8" width="19.95" customWidth="1"/>
    <col min="9" max="9" width="9.76666666666667" customWidth="1"/>
  </cols>
  <sheetData>
    <row r="1" ht="16.35" customHeight="1" spans="1:8">
      <c r="A1" s="1"/>
      <c r="B1" s="2" t="s">
        <v>318</v>
      </c>
      <c r="C1" s="1"/>
      <c r="D1" s="1"/>
      <c r="F1" s="1"/>
      <c r="G1" s="1"/>
      <c r="H1" s="1"/>
    </row>
    <row r="2" ht="64.65" customHeight="1" spans="1:8">
      <c r="A2" s="1"/>
      <c r="B2" s="3" t="s">
        <v>319</v>
      </c>
      <c r="C2" s="3"/>
      <c r="D2" s="3"/>
      <c r="E2" s="3"/>
      <c r="F2" s="3"/>
      <c r="G2" s="3"/>
      <c r="H2" s="3"/>
    </row>
    <row r="3" ht="25.85" customHeight="1" spans="2:8">
      <c r="B3" s="4" t="s">
        <v>310</v>
      </c>
      <c r="C3" s="5" t="s">
        <v>1</v>
      </c>
      <c r="D3" s="5"/>
      <c r="E3" s="5"/>
      <c r="F3" s="5"/>
      <c r="G3" s="5"/>
      <c r="H3" s="6" t="s">
        <v>7</v>
      </c>
    </row>
    <row r="4" ht="28.45" customHeight="1" spans="2:8">
      <c r="B4" s="7" t="s">
        <v>311</v>
      </c>
      <c r="C4" s="8" t="s">
        <v>320</v>
      </c>
      <c r="D4" s="8"/>
      <c r="E4" s="8"/>
      <c r="F4" s="9" t="s">
        <v>312</v>
      </c>
      <c r="G4" s="10" t="s">
        <v>1</v>
      </c>
      <c r="H4" s="10"/>
    </row>
    <row r="5" ht="25.85" customHeight="1" spans="2:8">
      <c r="B5" s="7" t="s">
        <v>313</v>
      </c>
      <c r="C5" s="11">
        <v>98</v>
      </c>
      <c r="D5" s="11"/>
      <c r="E5" s="11"/>
      <c r="F5" s="11"/>
      <c r="G5" s="11"/>
      <c r="H5" s="11"/>
    </row>
    <row r="6" ht="41.4" customHeight="1" spans="2:8">
      <c r="B6" s="7" t="s">
        <v>314</v>
      </c>
      <c r="C6" s="12" t="s">
        <v>321</v>
      </c>
      <c r="D6" s="12"/>
      <c r="E6" s="12"/>
      <c r="F6" s="12"/>
      <c r="G6" s="12"/>
      <c r="H6" s="12"/>
    </row>
    <row r="7" ht="43.1" customHeight="1" spans="2:8">
      <c r="B7" s="7" t="s">
        <v>315</v>
      </c>
      <c r="C7" s="12" t="s">
        <v>322</v>
      </c>
      <c r="D7" s="12"/>
      <c r="E7" s="12"/>
      <c r="F7" s="12"/>
      <c r="G7" s="12"/>
      <c r="H7" s="12"/>
    </row>
    <row r="8" ht="39.65" customHeight="1" spans="2:8">
      <c r="B8" s="13" t="s">
        <v>316</v>
      </c>
      <c r="C8" s="14" t="s">
        <v>323</v>
      </c>
      <c r="D8" s="14"/>
      <c r="E8" s="14"/>
      <c r="F8" s="14"/>
      <c r="G8" s="14"/>
      <c r="H8" s="14"/>
    </row>
    <row r="9" ht="19.8" customHeight="1" spans="2:8">
      <c r="B9" s="9" t="s">
        <v>286</v>
      </c>
      <c r="C9" s="9" t="s">
        <v>287</v>
      </c>
      <c r="D9" s="9" t="s">
        <v>288</v>
      </c>
      <c r="E9" s="9" t="s">
        <v>289</v>
      </c>
      <c r="F9" s="9" t="s">
        <v>290</v>
      </c>
      <c r="G9" s="9" t="s">
        <v>291</v>
      </c>
      <c r="H9" s="9" t="s">
        <v>292</v>
      </c>
    </row>
    <row r="10" ht="37" customHeight="1" spans="2:8">
      <c r="B10" s="9"/>
      <c r="C10" s="15" t="s">
        <v>324</v>
      </c>
      <c r="D10" s="16">
        <v>50</v>
      </c>
      <c r="E10" s="17" t="s">
        <v>294</v>
      </c>
      <c r="F10" s="18">
        <v>95</v>
      </c>
      <c r="G10" s="19" t="s">
        <v>304</v>
      </c>
      <c r="H10" s="16" t="s">
        <v>296</v>
      </c>
    </row>
    <row r="11" ht="39" customHeight="1" spans="2:8">
      <c r="B11" s="9"/>
      <c r="C11" s="15" t="s">
        <v>325</v>
      </c>
      <c r="D11" s="16">
        <v>30</v>
      </c>
      <c r="E11" s="17" t="s">
        <v>294</v>
      </c>
      <c r="F11" s="18">
        <v>95</v>
      </c>
      <c r="G11" s="19" t="s">
        <v>304</v>
      </c>
      <c r="H11" s="16" t="s">
        <v>326</v>
      </c>
    </row>
    <row r="12" ht="27" spans="2:8">
      <c r="B12" s="9"/>
      <c r="C12" s="15" t="s">
        <v>327</v>
      </c>
      <c r="D12" s="16">
        <v>10</v>
      </c>
      <c r="E12" s="17" t="s">
        <v>294</v>
      </c>
      <c r="F12" s="18">
        <v>95</v>
      </c>
      <c r="G12" s="19" t="s">
        <v>304</v>
      </c>
      <c r="H12" s="16" t="s">
        <v>326</v>
      </c>
    </row>
  </sheetData>
  <mergeCells count="9">
    <mergeCell ref="B2:H2"/>
    <mergeCell ref="C3:G3"/>
    <mergeCell ref="C4:E4"/>
    <mergeCell ref="G4:H4"/>
    <mergeCell ref="C5:H5"/>
    <mergeCell ref="C6:H6"/>
    <mergeCell ref="C7:H7"/>
    <mergeCell ref="C8:H8"/>
    <mergeCell ref="B9:B12"/>
  </mergeCells>
  <pageMargins left="0.75" right="0.75" top="0.270000010728836" bottom="0.270000010728836" header="0" footer="0"/>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13</vt:i4>
      </vt:variant>
    </vt:vector>
  </HeadingPairs>
  <TitlesOfParts>
    <vt:vector size="13" baseType="lpstr">
      <vt:lpstr>封面</vt:lpstr>
      <vt:lpstr>表一</vt:lpstr>
      <vt:lpstr>表二</vt:lpstr>
      <vt:lpstr>表三</vt:lpstr>
      <vt:lpstr>表四</vt:lpstr>
      <vt:lpstr>表五</vt:lpstr>
      <vt:lpstr>表六</vt:lpstr>
      <vt:lpstr>表七</vt:lpstr>
      <vt:lpstr>表八</vt:lpstr>
      <vt:lpstr>表九</vt:lpstr>
      <vt:lpstr>表十</vt:lpstr>
      <vt:lpstr>表十一</vt:lpstr>
      <vt:lpstr>表十二</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Administrator</cp:lastModifiedBy>
  <dcterms:created xsi:type="dcterms:W3CDTF">2024-02-19T03:47:00Z</dcterms:created>
  <dcterms:modified xsi:type="dcterms:W3CDTF">2024-02-22T07:39:49Z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2052-11.8.2.9022</vt:lpwstr>
  </property>
</Properties>
</file>