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<sst xmlns="http://schemas.openxmlformats.org/spreadsheetml/2006/main" count="343" uniqueCount="252">
  <si>
    <t>2026年部门预算公开表</t>
  </si>
  <si>
    <t>巫溪县不动产登记中心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</si>
  <si>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</si>
  <si>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</si>
  <si>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</si>
  <si>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</si>
  <si>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巫溪县不动产登记中心2026年财政拨款收支总表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</si>
  <si>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</si>
  <si>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</si>
  <si>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</si>
  <si>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</si>
  <si>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</si>
  <si>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</si>
  <si>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</si>
  <si>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</si>
  <si>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</si>
  <si>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</si>
  <si>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</si>
  <si>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</si>
  <si>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</si>
  <si>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</si>
  <si>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</si>
  <si>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</si>
  <si>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</si>
  <si>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</si>
  <si>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</si>
  <si>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</si>
  <si>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</si>
  <si>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</si>
  <si>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</si>
  <si>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</si>
  <si>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</si>
  <si>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</si>
  <si>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巫溪县不动产登记中心2026年一般公共预算财政拨款支出预算表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</si>
  <si>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</si>
  <si>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</si>
  <si>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</si>
  <si>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</si>
  <si>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</si>
  <si>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</si>
  <si>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</si>
  <si>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</si>
  <si>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</si>
  <si>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</si>
  <si>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</si>
  <si>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</si>
  <si>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</si>
  <si>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</si>
  <si>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</si>
  <si>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</si>
  <si>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</si>
  <si>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</si>
  <si>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</si>
  <si>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</si>
  <si>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</si>
  <si>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</si>
  <si>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</si>
  <si>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</si>
  <si>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</si>
  <si>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</si>
  <si>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</si>
  <si>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</si>
  <si>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</si>
  <si>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</si>
  <si>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</si>
  <si>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</si>
  <si>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</si>
  <si>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巫溪县不动产登记中心2026年一般公共预算财政拨款基本支出预算表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</si>
  <si>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</si>
  <si>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</si>
  <si>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</si>
  <si>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</si>
  <si>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</si>
  <si>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</si>
  <si>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</si>
  <si>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</si>
  <si>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</si>
  <si>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</si>
  <si>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</si>
  <si>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</si>
  <si>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</si>
  <si>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</si>
  <si>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</si>
  <si>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</si>
  <si>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</si>
  <si>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</si>
  <si>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</si>
  <si>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</si>
  <si>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</si>
  <si>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</si>
  <si>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</si>
  <si>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</si>
  <si>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</si>
  <si>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</si>
  <si>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</si>
  <si>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</si>
  <si>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</si>
  <si>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</si>
  <si>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</si>
  <si>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</si>
  <si>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</si>
  <si>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</si>
  <si>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</si>
  <si>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</si>
  <si>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</si>
  <si>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</si>
  <si>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</si>
  <si>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</si>
  <si>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</si>
  <si>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</si>
  <si>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</si>
  <si>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</si>
  <si>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</si>
  <si>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310</t>
    </r>
  </si>
  <si>
    <r>
      <rPr>
        <sz val="10"/>
        <color rgb="FF000000"/>
        <rFont val="方正仿宋_GBK"/>
        <charset val="134"/>
      </rPr>
      <t>资本性支出</t>
    </r>
  </si>
  <si>
    <r>
      <rPr>
        <sz val="10"/>
        <color rgb="FF000000"/>
        <rFont val="方正仿宋_GBK"/>
        <charset val="134"/>
      </rPr>
      <t>31002</t>
    </r>
  </si>
  <si>
    <r>
      <rPr>
        <sz val="10"/>
        <color rgb="FF000000"/>
        <rFont val="方正仿宋_GBK"/>
        <charset val="134"/>
      </rPr>
      <t>办公设备购置</t>
    </r>
  </si>
  <si>
    <t>表四</t>
  </si>
  <si>
    <t>巫溪县不动产登记中心2026年一般公共预算“三公”经费支出表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</si>
  <si>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</si>
  <si>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</si>
  <si>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</si>
  <si>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</si>
  <si>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</si>
  <si>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</si>
  <si>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（备注：本单位无“三公”经费预算，故此表无数据）</t>
  </si>
  <si>
    <t>表五</t>
  </si>
  <si>
    <t>巫溪县不动产登记中心2026年政府性基金预算支出表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</si>
  <si>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</si>
  <si>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</si>
  <si>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</si>
  <si>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</si>
  <si>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</si>
  <si>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巫溪县不动产登记中心2026年部门收支总表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</si>
  <si>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</si>
  <si>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</si>
  <si>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</si>
  <si>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</si>
  <si>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</si>
  <si>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</si>
  <si>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</si>
  <si>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</si>
  <si>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巫溪县不动产登记中心2026年部门收入总表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</si>
  <si>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</si>
  <si>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</si>
  <si>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</si>
  <si>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</si>
  <si>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</si>
  <si>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</si>
  <si>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</si>
  <si>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</si>
  <si>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</si>
  <si>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</si>
  <si>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</si>
  <si>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</si>
  <si>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</si>
  <si>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</si>
  <si>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</si>
  <si>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</si>
  <si>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</si>
  <si>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</si>
  <si>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</si>
  <si>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</si>
  <si>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</si>
  <si>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</si>
  <si>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22001</t>
    </r>
  </si>
  <si>
    <r>
      <rPr>
        <sz val="9"/>
        <color rgb="FF000000"/>
        <rFont val="方正仿宋_GBK"/>
        <charset val="134"/>
      </rPr>
      <t> 自然资源事务</t>
    </r>
  </si>
  <si>
    <r>
      <rPr>
        <sz val="9"/>
        <color rgb="FF000000"/>
        <rFont val="方正仿宋_GBK"/>
        <charset val="134"/>
      </rPr>
      <t>  2200150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</si>
  <si>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</si>
  <si>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</si>
  <si>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</si>
  <si>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</si>
  <si>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</si>
  <si>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</si>
  <si>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巫溪县不动产登记中心2026年部门支出总表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</si>
  <si>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</si>
  <si>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</si>
  <si>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</si>
  <si>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</si>
  <si>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</si>
  <si>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</si>
  <si>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</si>
  <si>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</si>
  <si>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</si>
  <si>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</si>
  <si>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</si>
  <si>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</si>
  <si>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</si>
  <si>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</si>
  <si>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</si>
  <si>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</si>
  <si>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</si>
  <si>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</si>
  <si>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</si>
  <si>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</si>
  <si>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</si>
  <si>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</si>
  <si>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</si>
  <si>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巫溪县不动产登记中心2026年政府采购预算明细表</t>
  </si>
  <si>
    <t>项目编号</t>
  </si>
  <si>
    <t>A</t>
  </si>
  <si>
    <t>货物</t>
  </si>
  <si>
    <t>表十</t>
  </si>
  <si>
    <t>巫溪县不动产登记中心2026年部门（单位）整体绩效目标表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</si>
  <si>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</si>
  <si>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</si>
  <si>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</si>
  <si>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</si>
  <si>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</si>
  <si>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</si>
  <si>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</si>
  <si>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</si>
  <si>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</si>
  <si>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</si>
  <si>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备注：本单位不属于部门整体绩效目标编制范围，帮此表无数据。</t>
  </si>
  <si>
    <t>表十一</t>
  </si>
  <si>
    <t>巫溪县不动产登记中心2026年重点专项资金绩效目标表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</si>
  <si>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</si>
  <si>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</si>
  <si>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</si>
  <si>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</si>
  <si>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</si>
  <si>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</si>
  <si>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</si>
  <si>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</si>
  <si>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</si>
  <si>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</si>
  <si>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</si>
  <si>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</si>
  <si>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</si>
  <si>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</si>
  <si>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</si>
  <si>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</si>
  <si>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</si>
  <si>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</si>
  <si>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</si>
  <si>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</si>
  <si>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</si>
  <si>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</si>
  <si>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</si>
  <si>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</si>
  <si>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</si>
  <si>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</si>
  <si>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</si>
  <si>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</si>
  <si>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</si>
  <si>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</si>
  <si>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</si>
  <si>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</si>
  <si>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</si>
  <si>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</si>
  <si>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备注：本单位2026年无一般性项目，故此表无数据。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</si>
</sst>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59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name val="SimSu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9" fillId="1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" fillId="23" borderId="15" applyNumberFormat="0" applyFont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53" fillId="16" borderId="14" applyNumberFormat="0" applyAlignment="0" applyProtection="0">
      <alignment vertical="center"/>
    </xf>
    <xf numFmtId="0" fontId="50" fillId="16" borderId="12" applyNumberFormat="0" applyAlignment="0" applyProtection="0">
      <alignment vertical="center"/>
    </xf>
    <xf numFmtId="0" fontId="45" fillId="8" borderId="10" applyNumberFormat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58" fillId="0" borderId="0"/>
    <xf numFmtId="0" fontId="6" fillId="0" borderId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176" fontId="9" fillId="0" borderId="7" xfId="49" applyNumberFormat="1" applyFont="1" applyFill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/>
    </xf>
    <xf numFmtId="176" fontId="9" fillId="0" borderId="8" xfId="49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/>
    </xf>
    <xf numFmtId="49" fontId="9" fillId="0" borderId="5" xfId="49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>
      <alignment vertical="center"/>
    </xf>
    <xf numFmtId="4" fontId="24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4" fontId="27" fillId="0" borderId="9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0" fontId="28" fillId="0" borderId="9" xfId="0" applyFont="1" applyBorder="1">
      <alignment vertical="center"/>
    </xf>
    <xf numFmtId="4" fontId="29" fillId="0" borderId="9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" fontId="24" fillId="0" borderId="9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right" vertical="center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35" fillId="0" borderId="0" xfId="0" applyFont="1" applyBorder="1" applyAlignment="1">
      <alignment vertical="center" wrapText="1"/>
    </xf>
    <xf numFmtId="4" fontId="22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right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D4" sqref="D4"/>
    </sheetView>
  </sheetViews>
  <sheetFormatPr defaultColWidth="10" defaultRowHeight="13.5"/>
  <cols>
    <col min="1" max="1" width="85.5" customWidth="1"/>
  </cols>
  <sheetData>
    <row r="1" ht="66.4" customHeight="1" spans="1:1">
      <c r="A1" s="26"/>
    </row>
    <row r="2" ht="90.55" customHeight="1" spans="1:1">
      <c r="A2" s="87" t="s">
        <v>0</v>
      </c>
    </row>
    <row r="3" ht="16.35" customHeight="1" spans="1:1">
      <c r="A3" s="88"/>
    </row>
    <row r="4" ht="52.6" customHeight="1" spans="1:1">
      <c r="A4" s="89" t="s">
        <v>1</v>
      </c>
    </row>
    <row r="5" ht="16.35" customHeight="1" spans="1:1">
      <c r="A5" s="88"/>
    </row>
    <row r="6" ht="16.35" customHeight="1" spans="1:1">
      <c r="A6" s="88"/>
    </row>
    <row r="7" ht="29.3" customHeight="1" spans="1:1">
      <c r="A7" s="90" t="s">
        <v>2</v>
      </c>
    </row>
    <row r="8" ht="16.35" customHeight="1" spans="1:1">
      <c r="A8" s="91"/>
    </row>
    <row r="9" ht="31.9" customHeight="1" spans="1:1">
      <c r="A9" s="90" t="s">
        <v>3</v>
      </c>
    </row>
    <row r="10" ht="16.35" customHeight="1" spans="1:1">
      <c r="A10" s="90"/>
    </row>
    <row r="11" ht="54.3" customHeight="1" spans="1:1">
      <c r="A11" s="90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21" sqref="G2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26"/>
      <c r="B1" s="27" t="s">
        <v>197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16.35" customHeight="1" spans="2:13">
      <c r="B2" s="37" t="s">
        <v>198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ht="21.55" customHeight="1" spans="2:13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43" t="s">
        <v>7</v>
      </c>
    </row>
    <row r="6" ht="65.55" customHeight="1" spans="2:13">
      <c r="B6" s="38" t="s">
        <v>199</v>
      </c>
      <c r="C6" s="38" t="s">
        <v>10</v>
      </c>
      <c r="D6" s="38" t="s">
        <v>38</v>
      </c>
      <c r="E6" s="38" t="s">
        <v>144</v>
      </c>
      <c r="F6" s="38" t="s">
        <v>145</v>
      </c>
      <c r="G6" s="38" t="s">
        <v>146</v>
      </c>
      <c r="H6" s="38" t="s">
        <v>147</v>
      </c>
      <c r="I6" s="38" t="s">
        <v>148</v>
      </c>
      <c r="J6" s="38" t="s">
        <v>149</v>
      </c>
      <c r="K6" s="38" t="s">
        <v>150</v>
      </c>
      <c r="L6" s="38" t="s">
        <v>151</v>
      </c>
      <c r="M6" s="38" t="s">
        <v>152</v>
      </c>
    </row>
    <row r="7" ht="23.25" customHeight="1" spans="2:13">
      <c r="B7" s="39" t="s">
        <v>12</v>
      </c>
      <c r="C7" s="39"/>
      <c r="D7" s="40">
        <v>3</v>
      </c>
      <c r="E7" s="40">
        <v>3</v>
      </c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41" t="s">
        <v>200</v>
      </c>
      <c r="C8" s="41" t="s">
        <v>201</v>
      </c>
      <c r="D8" s="42">
        <v>3</v>
      </c>
      <c r="E8" s="42">
        <v>3</v>
      </c>
      <c r="F8" s="42"/>
      <c r="G8" s="42"/>
      <c r="H8" s="42"/>
      <c r="I8" s="42"/>
      <c r="J8" s="42"/>
      <c r="K8" s="42"/>
      <c r="L8" s="42"/>
      <c r="M8" s="42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6" workbookViewId="0">
      <selection activeCell="B8" sqref="B8:B14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46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26"/>
      <c r="B1" s="27" t="s">
        <v>202</v>
      </c>
      <c r="C1" s="26"/>
      <c r="D1" s="26"/>
      <c r="E1" s="26"/>
      <c r="F1" s="26"/>
      <c r="H1" s="26"/>
    </row>
    <row r="2" ht="16.35" customHeight="1" spans="2:8">
      <c r="B2" s="28" t="s">
        <v>203</v>
      </c>
      <c r="C2" s="28"/>
      <c r="D2" s="28"/>
      <c r="E2" s="28"/>
      <c r="F2" s="28"/>
      <c r="G2" s="28"/>
      <c r="H2" s="28"/>
    </row>
    <row r="3" ht="16.35" customHeight="1" spans="2:8">
      <c r="B3" s="28"/>
      <c r="C3" s="28"/>
      <c r="D3" s="28"/>
      <c r="E3" s="28"/>
      <c r="F3" s="28"/>
      <c r="G3" s="28"/>
      <c r="H3" s="28"/>
    </row>
    <row r="4" ht="16.35" customHeight="1"/>
    <row r="5" ht="19.8" customHeight="1" spans="8:8">
      <c r="H5" s="29" t="s">
        <v>7</v>
      </c>
    </row>
    <row r="6" ht="37.95" customHeight="1" spans="2:8">
      <c r="B6" s="30" t="s">
        <v>204</v>
      </c>
      <c r="C6" s="31"/>
      <c r="D6" s="31"/>
      <c r="E6" s="32" t="s">
        <v>205</v>
      </c>
      <c r="F6" s="33"/>
      <c r="G6" s="33"/>
      <c r="H6" s="33"/>
    </row>
    <row r="7" ht="183.7" customHeight="1" spans="2:8">
      <c r="B7" s="30" t="s">
        <v>206</v>
      </c>
      <c r="C7" s="34"/>
      <c r="D7" s="34"/>
      <c r="E7" s="34"/>
      <c r="F7" s="34"/>
      <c r="G7" s="34"/>
      <c r="H7" s="34"/>
    </row>
    <row r="8" ht="23.25" customHeight="1" spans="2:8">
      <c r="B8" s="30" t="s">
        <v>207</v>
      </c>
      <c r="C8" s="32" t="s">
        <v>208</v>
      </c>
      <c r="D8" s="32" t="s">
        <v>209</v>
      </c>
      <c r="E8" s="32" t="s">
        <v>210</v>
      </c>
      <c r="F8" s="32" t="s">
        <v>211</v>
      </c>
      <c r="G8" s="32" t="s">
        <v>212</v>
      </c>
      <c r="H8" s="32" t="s">
        <v>213</v>
      </c>
    </row>
    <row r="9" ht="23.25" customHeight="1" spans="2:8">
      <c r="B9" s="30"/>
      <c r="C9" s="32"/>
      <c r="D9" s="32"/>
      <c r="E9" s="32"/>
      <c r="F9" s="32"/>
      <c r="G9" s="32"/>
      <c r="H9" s="32"/>
    </row>
    <row r="10" ht="23.25" customHeight="1" spans="2:8">
      <c r="B10" s="30"/>
      <c r="C10" s="32"/>
      <c r="D10" s="32"/>
      <c r="E10" s="32"/>
      <c r="F10" s="32"/>
      <c r="G10" s="32"/>
      <c r="H10" s="32"/>
    </row>
    <row r="11" ht="23.25" customHeight="1" spans="2:8">
      <c r="B11" s="30"/>
      <c r="C11" s="32"/>
      <c r="D11" s="32"/>
      <c r="E11" s="32"/>
      <c r="F11" s="32"/>
      <c r="G11" s="32"/>
      <c r="H11" s="32"/>
    </row>
    <row r="12" ht="23.25" customHeight="1" spans="2:8">
      <c r="B12" s="30"/>
      <c r="C12" s="32"/>
      <c r="D12" s="32"/>
      <c r="E12" s="32"/>
      <c r="F12" s="32"/>
      <c r="G12" s="32"/>
      <c r="H12" s="32"/>
    </row>
    <row r="13" ht="24" customHeight="1" spans="2:8">
      <c r="B13" s="30"/>
      <c r="C13" s="32"/>
      <c r="D13" s="32"/>
      <c r="E13" s="32"/>
      <c r="F13" s="32"/>
      <c r="G13" s="32"/>
      <c r="H13" s="32"/>
    </row>
    <row r="14" ht="18.95" customHeight="1" spans="2:8">
      <c r="B14" s="30"/>
      <c r="C14" s="35"/>
      <c r="D14" s="36"/>
      <c r="E14" s="36"/>
      <c r="F14" s="36"/>
      <c r="G14" s="36"/>
      <c r="H14" s="36"/>
    </row>
    <row r="15" ht="25" customHeight="1" spans="2:2">
      <c r="B15" t="s">
        <v>214</v>
      </c>
    </row>
  </sheetData>
  <mergeCells count="5">
    <mergeCell ref="C6:D6"/>
    <mergeCell ref="F6:H6"/>
    <mergeCell ref="C7:H7"/>
    <mergeCell ref="B8:B14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0"/>
  <sheetViews>
    <sheetView topLeftCell="A6" workbookViewId="0">
      <selection activeCell="C17" sqref="C17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7" width="13.5" customWidth="1"/>
    <col min="8" max="8" width="19.95" customWidth="1"/>
  </cols>
  <sheetData>
    <row r="1" ht="23" customHeight="1" spans="2:7">
      <c r="B1" s="1" t="s">
        <v>215</v>
      </c>
      <c r="C1" s="13"/>
      <c r="D1" s="13"/>
      <c r="E1" s="13"/>
      <c r="F1" s="13"/>
      <c r="G1" s="13"/>
    </row>
    <row r="2" ht="37" customHeight="1" spans="2:7">
      <c r="B2" s="14" t="s">
        <v>216</v>
      </c>
      <c r="C2" s="14"/>
      <c r="D2" s="14" t="s">
        <v>217</v>
      </c>
      <c r="E2" s="14" t="s">
        <v>217</v>
      </c>
      <c r="F2" s="14" t="s">
        <v>217</v>
      </c>
      <c r="G2" s="14" t="s">
        <v>217</v>
      </c>
    </row>
    <row r="3" ht="39" customHeight="1" spans="2:7">
      <c r="B3" s="15" t="s">
        <v>218</v>
      </c>
      <c r="C3" s="16"/>
      <c r="D3" s="16"/>
      <c r="E3" s="16"/>
      <c r="F3" s="15" t="s">
        <v>219</v>
      </c>
      <c r="G3" s="15" t="s">
        <v>7</v>
      </c>
    </row>
    <row r="4" ht="24" customHeight="1" spans="2:7">
      <c r="B4" s="17" t="s">
        <v>220</v>
      </c>
      <c r="C4" s="17"/>
      <c r="D4" s="18"/>
      <c r="E4" s="19"/>
      <c r="F4" s="17" t="s">
        <v>221</v>
      </c>
      <c r="G4" s="17"/>
    </row>
    <row r="5" ht="93" customHeight="1" spans="2:7">
      <c r="B5" s="17" t="s">
        <v>222</v>
      </c>
      <c r="C5" s="20"/>
      <c r="D5" s="21"/>
      <c r="E5" s="21"/>
      <c r="F5" s="21"/>
      <c r="G5" s="22"/>
    </row>
    <row r="6" ht="92" customHeight="1" spans="2:7">
      <c r="B6" s="17" t="s">
        <v>223</v>
      </c>
      <c r="C6" s="23"/>
      <c r="D6" s="23"/>
      <c r="E6" s="23"/>
      <c r="F6" s="23"/>
      <c r="G6" s="23"/>
    </row>
    <row r="7" ht="92" customHeight="1" spans="2:7">
      <c r="B7" s="17" t="s">
        <v>224</v>
      </c>
      <c r="C7" s="23"/>
      <c r="D7" s="23"/>
      <c r="E7" s="23"/>
      <c r="F7" s="23"/>
      <c r="G7" s="23"/>
    </row>
    <row r="8" ht="92" customHeight="1" spans="2:7">
      <c r="B8" s="17" t="s">
        <v>225</v>
      </c>
      <c r="C8" s="23"/>
      <c r="D8" s="23"/>
      <c r="E8" s="23"/>
      <c r="F8" s="23"/>
      <c r="G8" s="23"/>
    </row>
    <row r="9" ht="20" customHeight="1" spans="2:7">
      <c r="B9" s="17" t="s">
        <v>207</v>
      </c>
      <c r="C9" s="17" t="s">
        <v>226</v>
      </c>
      <c r="D9" s="18" t="s">
        <v>209</v>
      </c>
      <c r="E9" s="17" t="s">
        <v>212</v>
      </c>
      <c r="F9" s="17" t="s">
        <v>210</v>
      </c>
      <c r="G9" s="18" t="s">
        <v>211</v>
      </c>
    </row>
    <row r="10" ht="20" customHeight="1" spans="2:7">
      <c r="B10" s="18"/>
      <c r="C10" s="24"/>
      <c r="D10" s="18"/>
      <c r="E10" s="18"/>
      <c r="F10" s="18"/>
      <c r="G10" s="18"/>
    </row>
    <row r="11" ht="20" customHeight="1" spans="2:7">
      <c r="B11" s="18"/>
      <c r="C11" s="24"/>
      <c r="D11" s="18"/>
      <c r="E11" s="18"/>
      <c r="F11" s="18"/>
      <c r="G11" s="18"/>
    </row>
    <row r="12" ht="20" customHeight="1" spans="2:7">
      <c r="B12" s="18"/>
      <c r="C12" s="24"/>
      <c r="D12" s="18"/>
      <c r="E12" s="18"/>
      <c r="F12" s="18"/>
      <c r="G12" s="18"/>
    </row>
    <row r="13" ht="20" customHeight="1" spans="2:7">
      <c r="B13" s="18"/>
      <c r="C13" s="24"/>
      <c r="D13" s="18"/>
      <c r="E13" s="18"/>
      <c r="F13" s="18"/>
      <c r="G13" s="18"/>
    </row>
    <row r="14" ht="20" customHeight="1" spans="2:7">
      <c r="B14" s="18"/>
      <c r="C14" s="24"/>
      <c r="D14" s="18"/>
      <c r="E14" s="18"/>
      <c r="F14" s="18"/>
      <c r="G14" s="25"/>
    </row>
    <row r="15" ht="20" customHeight="1" spans="2:7">
      <c r="B15" s="18"/>
      <c r="C15" s="24"/>
      <c r="D15" s="18"/>
      <c r="E15" s="18"/>
      <c r="F15" s="18"/>
      <c r="G15" s="18"/>
    </row>
    <row r="16" ht="20" customHeight="1" spans="2:7">
      <c r="B16" s="18"/>
      <c r="C16" s="24"/>
      <c r="D16" s="18"/>
      <c r="E16" s="18"/>
      <c r="F16" s="18"/>
      <c r="G16" s="18"/>
    </row>
    <row r="17" ht="20" customHeight="1" spans="2:7">
      <c r="B17" s="18"/>
      <c r="C17" s="24"/>
      <c r="D17" s="18"/>
      <c r="E17" s="18"/>
      <c r="F17" s="18"/>
      <c r="G17" s="18"/>
    </row>
    <row r="18" ht="20" customHeight="1" spans="2:7">
      <c r="B18" s="18"/>
      <c r="C18" s="24"/>
      <c r="D18" s="18"/>
      <c r="E18" s="18"/>
      <c r="F18" s="18"/>
      <c r="G18" s="18"/>
    </row>
    <row r="19" ht="20" customHeight="1" spans="2:7">
      <c r="B19" s="18"/>
      <c r="C19" s="24"/>
      <c r="D19" s="18"/>
      <c r="E19" s="18"/>
      <c r="F19" s="18"/>
      <c r="G19" s="18"/>
    </row>
    <row r="20" spans="2:7">
      <c r="B20" s="13" t="s">
        <v>227</v>
      </c>
      <c r="C20" s="13"/>
      <c r="D20" s="13"/>
      <c r="E20" s="13"/>
      <c r="F20" s="13"/>
      <c r="G20" s="13"/>
    </row>
  </sheetData>
  <mergeCells count="8">
    <mergeCell ref="B2:G2"/>
    <mergeCell ref="C3:E3"/>
    <mergeCell ref="C4:E4"/>
    <mergeCell ref="C5:G5"/>
    <mergeCell ref="C6:G6"/>
    <mergeCell ref="C7:G7"/>
    <mergeCell ref="C8:G8"/>
    <mergeCell ref="B9:B19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0"/>
  <sheetViews>
    <sheetView topLeftCell="A4" workbookViewId="0">
      <selection activeCell="C13" sqref="C13"/>
    </sheetView>
  </sheetViews>
  <sheetFormatPr defaultColWidth="10" defaultRowHeight="13.5"/>
  <cols>
    <col min="1" max="1" width="0.541666666666667" customWidth="1"/>
    <col min="2" max="2" width="17.875" customWidth="1"/>
    <col min="3" max="3" width="16.9583333333333" customWidth="1"/>
    <col min="4" max="4" width="13.25" customWidth="1"/>
    <col min="5" max="5" width="16.5" customWidth="1"/>
    <col min="6" max="6" width="15.4666666666667" customWidth="1"/>
    <col min="7" max="7" width="15.5" customWidth="1"/>
    <col min="8" max="8" width="12.375" customWidth="1"/>
    <col min="9" max="9" width="12.25" customWidth="1"/>
  </cols>
  <sheetData>
    <row r="1" spans="2:10">
      <c r="B1" s="1" t="s">
        <v>228</v>
      </c>
      <c r="C1" s="2"/>
      <c r="D1" s="2"/>
      <c r="E1" s="2"/>
      <c r="F1" s="2"/>
      <c r="G1" s="2"/>
      <c r="H1" s="2"/>
      <c r="I1" s="2"/>
      <c r="J1" s="2"/>
    </row>
    <row r="2" ht="24" spans="2:10">
      <c r="B2" s="3" t="s">
        <v>229</v>
      </c>
      <c r="C2" s="3"/>
      <c r="D2" s="3"/>
      <c r="E2" s="3"/>
      <c r="F2" s="3"/>
      <c r="G2" s="3"/>
      <c r="H2" s="3"/>
      <c r="I2" s="3"/>
      <c r="J2" s="3"/>
    </row>
    <row r="3" ht="24" spans="2:10">
      <c r="B3" s="3"/>
      <c r="C3" s="3"/>
      <c r="D3" s="3"/>
      <c r="E3" s="3"/>
      <c r="F3" s="3"/>
      <c r="G3" s="3"/>
      <c r="H3" s="3"/>
      <c r="I3" s="3"/>
      <c r="J3" s="10" t="s">
        <v>7</v>
      </c>
    </row>
    <row r="4" ht="28" customHeight="1" spans="2:10">
      <c r="B4" s="4" t="s">
        <v>230</v>
      </c>
      <c r="C4" s="5"/>
      <c r="D4" s="5"/>
      <c r="E4" s="4" t="s">
        <v>231</v>
      </c>
      <c r="F4" s="6"/>
      <c r="G4" s="6"/>
      <c r="H4" s="7" t="s">
        <v>232</v>
      </c>
      <c r="I4" s="7"/>
      <c r="J4" s="4"/>
    </row>
    <row r="5" ht="28" customHeight="1" spans="2:10">
      <c r="B5" s="4" t="s">
        <v>233</v>
      </c>
      <c r="C5" s="5"/>
      <c r="D5" s="5"/>
      <c r="E5" s="4" t="s">
        <v>234</v>
      </c>
      <c r="F5" s="6"/>
      <c r="G5" s="6"/>
      <c r="H5" s="7" t="s">
        <v>235</v>
      </c>
      <c r="I5" s="7"/>
      <c r="J5" s="4"/>
    </row>
    <row r="6" ht="28" customHeight="1" spans="2:10">
      <c r="B6" s="4" t="s">
        <v>236</v>
      </c>
      <c r="C6" s="5">
        <v>10</v>
      </c>
      <c r="D6" s="5"/>
      <c r="E6" s="4" t="s">
        <v>237</v>
      </c>
      <c r="F6" s="6"/>
      <c r="G6" s="6"/>
      <c r="H6" s="7" t="s">
        <v>238</v>
      </c>
      <c r="I6" s="7" t="s">
        <v>239</v>
      </c>
      <c r="J6" s="4"/>
    </row>
    <row r="7" ht="28" customHeight="1" spans="2:10">
      <c r="B7" s="8" t="s">
        <v>240</v>
      </c>
      <c r="C7" s="9"/>
      <c r="D7" s="9"/>
      <c r="E7" s="9"/>
      <c r="F7" s="9"/>
      <c r="G7" s="9"/>
      <c r="H7" s="7" t="s">
        <v>241</v>
      </c>
      <c r="I7" s="7"/>
      <c r="J7" s="4"/>
    </row>
    <row r="8" ht="28" customHeight="1" spans="2:10">
      <c r="B8" s="8"/>
      <c r="C8" s="9"/>
      <c r="D8" s="9"/>
      <c r="E8" s="9"/>
      <c r="F8" s="9"/>
      <c r="G8" s="9"/>
      <c r="H8" s="7" t="s">
        <v>242</v>
      </c>
      <c r="I8" s="7"/>
      <c r="J8" s="4"/>
    </row>
    <row r="9" ht="28" customHeight="1" spans="2:10">
      <c r="B9" s="8"/>
      <c r="C9" s="9"/>
      <c r="D9" s="9"/>
      <c r="E9" s="9"/>
      <c r="F9" s="9"/>
      <c r="G9" s="9"/>
      <c r="H9" s="7" t="s">
        <v>243</v>
      </c>
      <c r="I9" s="7"/>
      <c r="J9" s="4"/>
    </row>
    <row r="10" ht="39" customHeight="1" spans="2:10">
      <c r="B10" s="8"/>
      <c r="C10" s="9"/>
      <c r="D10" s="9"/>
      <c r="E10" s="9"/>
      <c r="F10" s="9"/>
      <c r="G10" s="9"/>
      <c r="H10" s="7" t="s">
        <v>244</v>
      </c>
      <c r="I10" s="7"/>
      <c r="J10" s="4"/>
    </row>
    <row r="11" ht="28" customHeight="1" spans="2:10">
      <c r="B11" s="6" t="s">
        <v>245</v>
      </c>
      <c r="C11" s="6" t="s">
        <v>246</v>
      </c>
      <c r="D11" s="6" t="s">
        <v>247</v>
      </c>
      <c r="E11" s="6" t="s">
        <v>210</v>
      </c>
      <c r="F11" s="6" t="s">
        <v>211</v>
      </c>
      <c r="G11" s="6" t="s">
        <v>248</v>
      </c>
      <c r="H11" s="6" t="s">
        <v>249</v>
      </c>
      <c r="I11" s="6" t="s">
        <v>250</v>
      </c>
      <c r="J11" s="6"/>
    </row>
    <row r="12" ht="28" customHeight="1" spans="2:10">
      <c r="B12" s="6"/>
      <c r="C12" s="6"/>
      <c r="D12" s="6"/>
      <c r="E12" s="6"/>
      <c r="F12" s="6"/>
      <c r="G12" s="6"/>
      <c r="H12" s="6"/>
      <c r="I12" s="11"/>
      <c r="J12" s="12"/>
    </row>
    <row r="13" ht="28" customHeight="1" spans="2:10">
      <c r="B13" s="6"/>
      <c r="C13" s="6"/>
      <c r="D13" s="6"/>
      <c r="E13" s="6"/>
      <c r="F13" s="6"/>
      <c r="G13" s="6"/>
      <c r="H13" s="6"/>
      <c r="I13" s="11"/>
      <c r="J13" s="12"/>
    </row>
    <row r="14" ht="28" customHeight="1" spans="2:10">
      <c r="B14" s="6"/>
      <c r="C14" s="6"/>
      <c r="D14" s="6"/>
      <c r="E14" s="6"/>
      <c r="F14" s="6"/>
      <c r="G14" s="6"/>
      <c r="H14" s="6"/>
      <c r="I14" s="11"/>
      <c r="J14" s="12"/>
    </row>
    <row r="15" ht="28" customHeight="1" spans="2:10">
      <c r="B15" s="4"/>
      <c r="C15" s="6"/>
      <c r="D15" s="6"/>
      <c r="E15" s="6"/>
      <c r="F15" s="4"/>
      <c r="G15" s="4"/>
      <c r="H15" s="4"/>
      <c r="I15" s="11"/>
      <c r="J15" s="12"/>
    </row>
    <row r="16" ht="28" customHeight="1" spans="2:10">
      <c r="B16" s="4"/>
      <c r="C16" s="6"/>
      <c r="D16" s="6"/>
      <c r="E16" s="6"/>
      <c r="F16" s="4"/>
      <c r="G16" s="4"/>
      <c r="H16" s="4"/>
      <c r="I16" s="11"/>
      <c r="J16" s="12"/>
    </row>
    <row r="17" ht="28" customHeight="1" spans="2:10">
      <c r="B17" s="4"/>
      <c r="C17" s="6"/>
      <c r="D17" s="6"/>
      <c r="E17" s="6"/>
      <c r="F17" s="4"/>
      <c r="G17" s="4"/>
      <c r="H17" s="4"/>
      <c r="I17" s="11"/>
      <c r="J17" s="12"/>
    </row>
    <row r="18" ht="28" customHeight="1" spans="2:10">
      <c r="B18" s="4"/>
      <c r="C18" s="6"/>
      <c r="D18" s="6"/>
      <c r="E18" s="6"/>
      <c r="F18" s="4"/>
      <c r="G18" s="4"/>
      <c r="H18" s="4"/>
      <c r="I18" s="11"/>
      <c r="J18" s="12"/>
    </row>
    <row r="19" ht="28" customHeight="1" spans="2:10">
      <c r="B19" s="4"/>
      <c r="C19" s="6"/>
      <c r="D19" s="6"/>
      <c r="E19" s="6"/>
      <c r="F19" s="4"/>
      <c r="G19" s="4"/>
      <c r="H19" s="4"/>
      <c r="I19" s="11"/>
      <c r="J19" s="12"/>
    </row>
    <row r="20" customFormat="1" spans="2:2">
      <c r="B20" t="s">
        <v>251</v>
      </c>
    </row>
  </sheetData>
  <mergeCells count="21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5:J15"/>
    <mergeCell ref="I16:J16"/>
    <mergeCell ref="I17:J17"/>
    <mergeCell ref="I18:J18"/>
    <mergeCell ref="I19:J19"/>
    <mergeCell ref="B7:B10"/>
    <mergeCell ref="C7:G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:F1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26"/>
      <c r="B1" s="27" t="s">
        <v>5</v>
      </c>
    </row>
    <row r="2" ht="40.5" customHeight="1" spans="2:8">
      <c r="B2" s="28" t="s">
        <v>6</v>
      </c>
      <c r="C2" s="28"/>
      <c r="D2" s="28"/>
      <c r="E2" s="28"/>
      <c r="F2" s="28"/>
      <c r="G2" s="28"/>
      <c r="H2" s="28"/>
    </row>
    <row r="3" ht="23.25" customHeight="1" spans="8:8">
      <c r="H3" s="62" t="s">
        <v>7</v>
      </c>
    </row>
    <row r="4" ht="43.1" customHeight="1" spans="2:8">
      <c r="B4" s="46" t="s">
        <v>8</v>
      </c>
      <c r="C4" s="46"/>
      <c r="D4" s="46" t="s">
        <v>9</v>
      </c>
      <c r="E4" s="46"/>
      <c r="F4" s="46"/>
      <c r="G4" s="46"/>
      <c r="H4" s="46"/>
    </row>
    <row r="5" ht="43.1" customHeight="1" spans="2:8">
      <c r="B5" s="63" t="s">
        <v>10</v>
      </c>
      <c r="C5" s="63" t="s">
        <v>11</v>
      </c>
      <c r="D5" s="63" t="s">
        <v>10</v>
      </c>
      <c r="E5" s="63" t="s">
        <v>12</v>
      </c>
      <c r="F5" s="46" t="s">
        <v>13</v>
      </c>
      <c r="G5" s="46" t="s">
        <v>14</v>
      </c>
      <c r="H5" s="46" t="s">
        <v>15</v>
      </c>
    </row>
    <row r="6" ht="24.15" customHeight="1" spans="2:8">
      <c r="B6" s="64" t="s">
        <v>16</v>
      </c>
      <c r="C6" s="84">
        <v>1211.53</v>
      </c>
      <c r="D6" s="64" t="s">
        <v>17</v>
      </c>
      <c r="E6" s="84">
        <f>SUM(E7:E10)</f>
        <v>1221.18</v>
      </c>
      <c r="F6" s="84">
        <f>SUM(F7:F10)</f>
        <v>1221.18</v>
      </c>
      <c r="G6" s="84"/>
      <c r="H6" s="84"/>
    </row>
    <row r="7" ht="23.25" customHeight="1" spans="2:8">
      <c r="B7" s="49" t="s">
        <v>18</v>
      </c>
      <c r="C7" s="65">
        <v>1211.53</v>
      </c>
      <c r="D7" s="49" t="s">
        <v>19</v>
      </c>
      <c r="E7" s="65">
        <v>195.55</v>
      </c>
      <c r="F7" s="65">
        <v>195.55</v>
      </c>
      <c r="G7" s="65"/>
      <c r="H7" s="65"/>
    </row>
    <row r="8" ht="23.25" customHeight="1" spans="2:8">
      <c r="B8" s="49" t="s">
        <v>20</v>
      </c>
      <c r="C8" s="65"/>
      <c r="D8" s="49" t="s">
        <v>21</v>
      </c>
      <c r="E8" s="65">
        <v>49.83</v>
      </c>
      <c r="F8" s="65">
        <v>49.83</v>
      </c>
      <c r="G8" s="65"/>
      <c r="H8" s="65"/>
    </row>
    <row r="9" ht="23.25" customHeight="1" spans="2:8">
      <c r="B9" s="49" t="s">
        <v>22</v>
      </c>
      <c r="C9" s="65"/>
      <c r="D9" s="49" t="s">
        <v>23</v>
      </c>
      <c r="E9" s="65">
        <v>916.01</v>
      </c>
      <c r="F9" s="65">
        <v>916.01</v>
      </c>
      <c r="G9" s="65"/>
      <c r="H9" s="65"/>
    </row>
    <row r="10" ht="23.25" customHeight="1" spans="2:8">
      <c r="B10" s="49"/>
      <c r="C10" s="65"/>
      <c r="D10" s="49" t="s">
        <v>24</v>
      </c>
      <c r="E10" s="65">
        <v>59.79</v>
      </c>
      <c r="F10" s="65">
        <v>59.79</v>
      </c>
      <c r="G10" s="65"/>
      <c r="H10" s="65"/>
    </row>
    <row r="11" ht="16.35" customHeight="1" spans="2:8">
      <c r="B11" s="85"/>
      <c r="C11" s="86"/>
      <c r="D11" s="85"/>
      <c r="E11" s="65"/>
      <c r="F11" s="65"/>
      <c r="G11" s="86"/>
      <c r="H11" s="86"/>
    </row>
    <row r="12" ht="22.4" customHeight="1" spans="2:8">
      <c r="B12" s="32" t="s">
        <v>25</v>
      </c>
      <c r="C12" s="84">
        <f>SUM(C13:C15)</f>
        <v>9.65</v>
      </c>
      <c r="D12" s="32" t="s">
        <v>26</v>
      </c>
      <c r="E12" s="86"/>
      <c r="F12" s="86"/>
      <c r="G12" s="86"/>
      <c r="H12" s="86"/>
    </row>
    <row r="13" ht="21.55" customHeight="1" spans="2:8">
      <c r="B13" s="52" t="s">
        <v>27</v>
      </c>
      <c r="C13" s="65">
        <v>9.65</v>
      </c>
      <c r="D13" s="85"/>
      <c r="E13" s="86"/>
      <c r="F13" s="86"/>
      <c r="G13" s="86"/>
      <c r="H13" s="86"/>
    </row>
    <row r="14" ht="20.7" customHeight="1" spans="2:8">
      <c r="B14" s="52" t="s">
        <v>28</v>
      </c>
      <c r="C14" s="86"/>
      <c r="D14" s="85"/>
      <c r="E14" s="86"/>
      <c r="F14" s="86"/>
      <c r="G14" s="86"/>
      <c r="H14" s="86"/>
    </row>
    <row r="15" ht="20.7" customHeight="1" spans="2:8">
      <c r="B15" s="52" t="s">
        <v>29</v>
      </c>
      <c r="C15" s="86"/>
      <c r="D15" s="85"/>
      <c r="E15" s="86"/>
      <c r="F15" s="86"/>
      <c r="G15" s="86"/>
      <c r="H15" s="86"/>
    </row>
    <row r="16" ht="16.35" customHeight="1" spans="2:8">
      <c r="B16" s="85"/>
      <c r="C16" s="86"/>
      <c r="D16" s="85"/>
      <c r="E16" s="86"/>
      <c r="F16" s="86"/>
      <c r="G16" s="86"/>
      <c r="H16" s="86"/>
    </row>
    <row r="17" ht="24.15" customHeight="1" spans="2:8">
      <c r="B17" s="64" t="s">
        <v>30</v>
      </c>
      <c r="C17" s="84">
        <f>SUM(C6+C12)</f>
        <v>1221.18</v>
      </c>
      <c r="D17" s="64" t="s">
        <v>31</v>
      </c>
      <c r="E17" s="84">
        <f>SUM(E6+E12)</f>
        <v>1221.18</v>
      </c>
      <c r="F17" s="84">
        <f>SUM(F6+F12)</f>
        <v>1221.18</v>
      </c>
      <c r="G17" s="84"/>
      <c r="H17" s="8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130" zoomScaleNormal="130" topLeftCell="A5" workbookViewId="0">
      <selection activeCell="B23" sqref="B23:F2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26"/>
      <c r="B1" s="27" t="s">
        <v>32</v>
      </c>
      <c r="C1" s="26"/>
      <c r="D1" s="26"/>
      <c r="E1" s="26"/>
      <c r="F1" s="26"/>
    </row>
    <row r="2" ht="16.35" customHeight="1" spans="2:6">
      <c r="B2" s="74" t="s">
        <v>33</v>
      </c>
      <c r="C2" s="74"/>
      <c r="D2" s="74"/>
      <c r="E2" s="74"/>
      <c r="F2" s="74"/>
    </row>
    <row r="3" ht="16.35" customHeight="1" spans="2:6">
      <c r="B3" s="74"/>
      <c r="C3" s="74"/>
      <c r="D3" s="74"/>
      <c r="E3" s="74"/>
      <c r="F3" s="74"/>
    </row>
    <row r="4" ht="16.35" customHeight="1" spans="2:6">
      <c r="B4" s="26"/>
      <c r="C4" s="26"/>
      <c r="D4" s="26"/>
      <c r="E4" s="26"/>
      <c r="F4" s="26"/>
    </row>
    <row r="5" ht="20.7" customHeight="1" spans="2:6">
      <c r="B5" s="26"/>
      <c r="C5" s="26"/>
      <c r="D5" s="26"/>
      <c r="E5" s="26"/>
      <c r="F5" s="43" t="s">
        <v>7</v>
      </c>
    </row>
    <row r="6" ht="34.5" customHeight="1" spans="2:6">
      <c r="B6" s="75" t="s">
        <v>34</v>
      </c>
      <c r="C6" s="75"/>
      <c r="D6" s="75" t="s">
        <v>35</v>
      </c>
      <c r="E6" s="75"/>
      <c r="F6" s="75"/>
    </row>
    <row r="7" ht="29.3" customHeight="1" spans="2:6">
      <c r="B7" s="75" t="s">
        <v>36</v>
      </c>
      <c r="C7" s="75" t="s">
        <v>37</v>
      </c>
      <c r="D7" s="75" t="s">
        <v>38</v>
      </c>
      <c r="E7" s="75" t="s">
        <v>39</v>
      </c>
      <c r="F7" s="75" t="s">
        <v>40</v>
      </c>
    </row>
    <row r="8" ht="18.95" customHeight="1" spans="2:6">
      <c r="B8" s="39" t="s">
        <v>12</v>
      </c>
      <c r="C8" s="39"/>
      <c r="D8" s="80">
        <f>SUM(D9+D14+D17+D20)</f>
        <v>1221.18</v>
      </c>
      <c r="E8" s="80">
        <f>SUM(E9+E14+E17+E20)</f>
        <v>1221.18</v>
      </c>
      <c r="F8" s="80"/>
    </row>
    <row r="9" ht="18.95" customHeight="1" spans="2:6">
      <c r="B9" s="71" t="s">
        <v>41</v>
      </c>
      <c r="C9" s="72" t="s">
        <v>19</v>
      </c>
      <c r="D9" s="80">
        <f>SUM(D10)</f>
        <v>195.55</v>
      </c>
      <c r="E9" s="80">
        <f>SUM(E10)</f>
        <v>195.55</v>
      </c>
      <c r="F9" s="80"/>
    </row>
    <row r="10" ht="18.95" customHeight="1" spans="2:6">
      <c r="B10" s="35" t="s">
        <v>42</v>
      </c>
      <c r="C10" s="34" t="s">
        <v>43</v>
      </c>
      <c r="D10" s="80">
        <f>SUM(D11:D13)</f>
        <v>195.55</v>
      </c>
      <c r="E10" s="80">
        <f>SUM(E11:E13)</f>
        <v>195.55</v>
      </c>
      <c r="F10" s="80"/>
    </row>
    <row r="11" ht="18.95" customHeight="1" spans="2:6">
      <c r="B11" s="35" t="s">
        <v>44</v>
      </c>
      <c r="C11" s="78" t="s">
        <v>45</v>
      </c>
      <c r="D11" s="81">
        <v>24.58</v>
      </c>
      <c r="E11" s="81">
        <v>24.58</v>
      </c>
      <c r="F11" s="80"/>
    </row>
    <row r="12" ht="18.95" customHeight="1" spans="2:6">
      <c r="B12" s="35" t="s">
        <v>46</v>
      </c>
      <c r="C12" s="78" t="s">
        <v>47</v>
      </c>
      <c r="D12" s="81">
        <v>113.98</v>
      </c>
      <c r="E12" s="81">
        <v>113.98</v>
      </c>
      <c r="F12" s="80"/>
    </row>
    <row r="13" ht="18.95" customHeight="1" spans="2:6">
      <c r="B13" s="35" t="s">
        <v>48</v>
      </c>
      <c r="C13" s="78" t="s">
        <v>49</v>
      </c>
      <c r="D13" s="81">
        <v>56.99</v>
      </c>
      <c r="E13" s="81">
        <v>56.99</v>
      </c>
      <c r="F13" s="80"/>
    </row>
    <row r="14" ht="18.95" customHeight="1" spans="2:6">
      <c r="B14" s="71" t="s">
        <v>50</v>
      </c>
      <c r="C14" s="82" t="s">
        <v>21</v>
      </c>
      <c r="D14" s="81">
        <v>49.83</v>
      </c>
      <c r="E14" s="81">
        <v>49.83</v>
      </c>
      <c r="F14" s="80"/>
    </row>
    <row r="15" ht="18.95" customHeight="1" spans="2:6">
      <c r="B15" s="35" t="s">
        <v>51</v>
      </c>
      <c r="C15" s="78" t="s">
        <v>52</v>
      </c>
      <c r="D15" s="81">
        <v>49.83</v>
      </c>
      <c r="E15" s="81">
        <v>49.83</v>
      </c>
      <c r="F15" s="80"/>
    </row>
    <row r="16" ht="18.95" customHeight="1" spans="2:6">
      <c r="B16" s="35" t="s">
        <v>53</v>
      </c>
      <c r="C16" s="78" t="s">
        <v>54</v>
      </c>
      <c r="D16" s="81">
        <v>49.83</v>
      </c>
      <c r="E16" s="81">
        <v>49.83</v>
      </c>
      <c r="F16" s="80"/>
    </row>
    <row r="17" ht="18.95" customHeight="1" spans="2:6">
      <c r="B17" s="71" t="s">
        <v>55</v>
      </c>
      <c r="C17" s="82" t="s">
        <v>23</v>
      </c>
      <c r="D17" s="81">
        <f>SUM(D18)</f>
        <v>916.01</v>
      </c>
      <c r="E17" s="81">
        <f>SUM(E18)</f>
        <v>916.01</v>
      </c>
      <c r="F17" s="80"/>
    </row>
    <row r="18" ht="18.95" customHeight="1" spans="2:6">
      <c r="B18" s="35" t="s">
        <v>56</v>
      </c>
      <c r="C18" s="78" t="s">
        <v>57</v>
      </c>
      <c r="D18" s="81">
        <f>SUM(D19)</f>
        <v>916.01</v>
      </c>
      <c r="E18" s="81">
        <f>SUM(E19)</f>
        <v>916.01</v>
      </c>
      <c r="F18" s="80"/>
    </row>
    <row r="19" ht="18.95" customHeight="1" spans="2:6">
      <c r="B19" s="35" t="s">
        <v>58</v>
      </c>
      <c r="C19" s="78" t="s">
        <v>59</v>
      </c>
      <c r="D19" s="81">
        <v>916.01</v>
      </c>
      <c r="E19" s="81">
        <v>916.01</v>
      </c>
      <c r="F19" s="80"/>
    </row>
    <row r="20" ht="18.95" customHeight="1" spans="2:6">
      <c r="B20" s="71" t="s">
        <v>60</v>
      </c>
      <c r="C20" s="72" t="s">
        <v>24</v>
      </c>
      <c r="D20" s="80">
        <v>59.79</v>
      </c>
      <c r="E20" s="80">
        <v>59.79</v>
      </c>
      <c r="F20" s="80"/>
    </row>
    <row r="21" ht="18.95" customHeight="1" spans="2:6">
      <c r="B21" s="35" t="s">
        <v>61</v>
      </c>
      <c r="C21" s="34" t="s">
        <v>62</v>
      </c>
      <c r="D21" s="80">
        <v>59.79</v>
      </c>
      <c r="E21" s="80">
        <v>59.79</v>
      </c>
      <c r="F21" s="80"/>
    </row>
    <row r="22" ht="18.95" customHeight="1" spans="2:6">
      <c r="B22" s="35" t="s">
        <v>63</v>
      </c>
      <c r="C22" s="34" t="s">
        <v>64</v>
      </c>
      <c r="D22" s="80">
        <v>59.79</v>
      </c>
      <c r="E22" s="80">
        <v>59.79</v>
      </c>
      <c r="F22" s="80"/>
    </row>
    <row r="23" ht="23.25" customHeight="1" spans="2:6">
      <c r="B23" s="83" t="s">
        <v>65</v>
      </c>
      <c r="C23" s="83"/>
      <c r="D23" s="83"/>
      <c r="E23" s="83"/>
      <c r="F23" s="83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6" workbookViewId="0">
      <selection activeCell="E8" sqref="E8:F8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3.9166666666667" customWidth="1"/>
    <col min="4" max="6" width="17.95" customWidth="1"/>
    <col min="7" max="9" width="9.76666666666667" customWidth="1"/>
  </cols>
  <sheetData>
    <row r="1" ht="18.1" customHeight="1" spans="1:6">
      <c r="A1" s="26"/>
      <c r="B1" s="77" t="s">
        <v>66</v>
      </c>
      <c r="C1" s="66"/>
      <c r="D1" s="66"/>
      <c r="E1" s="66"/>
      <c r="F1" s="66"/>
    </row>
    <row r="2" ht="16.35" customHeight="1" spans="2:6">
      <c r="B2" s="68" t="s">
        <v>67</v>
      </c>
      <c r="C2" s="68"/>
      <c r="D2" s="68"/>
      <c r="E2" s="68"/>
      <c r="F2" s="68"/>
    </row>
    <row r="3" ht="16.35" customHeight="1" spans="2:6">
      <c r="B3" s="68"/>
      <c r="C3" s="68"/>
      <c r="D3" s="68"/>
      <c r="E3" s="68"/>
      <c r="F3" s="68"/>
    </row>
    <row r="4" ht="16.35" customHeight="1" spans="2:6">
      <c r="B4" s="66"/>
      <c r="C4" s="66"/>
      <c r="D4" s="66"/>
      <c r="E4" s="66"/>
      <c r="F4" s="66"/>
    </row>
    <row r="5" ht="19.8" customHeight="1" spans="2:6">
      <c r="B5" s="66"/>
      <c r="C5" s="66"/>
      <c r="D5" s="66"/>
      <c r="E5" s="66"/>
      <c r="F5" s="43" t="s">
        <v>7</v>
      </c>
    </row>
    <row r="6" ht="36.2" customHeight="1" spans="2:6">
      <c r="B6" s="69" t="s">
        <v>68</v>
      </c>
      <c r="C6" s="69"/>
      <c r="D6" s="69" t="s">
        <v>69</v>
      </c>
      <c r="E6" s="69"/>
      <c r="F6" s="69"/>
    </row>
    <row r="7" ht="27.6" customHeight="1" spans="2:6">
      <c r="B7" s="69" t="s">
        <v>70</v>
      </c>
      <c r="C7" s="69" t="s">
        <v>37</v>
      </c>
      <c r="D7" s="69" t="s">
        <v>38</v>
      </c>
      <c r="E7" s="69" t="s">
        <v>71</v>
      </c>
      <c r="F7" s="69" t="s">
        <v>72</v>
      </c>
    </row>
    <row r="8" ht="19.8" customHeight="1" spans="2:6">
      <c r="B8" s="70" t="s">
        <v>12</v>
      </c>
      <c r="C8" s="70"/>
      <c r="D8" s="40">
        <f>SUM(D9+D18+D27+D29)</f>
        <v>1221.18</v>
      </c>
      <c r="E8" s="40">
        <f>SUM(E9+E18+E27+E29)</f>
        <v>1134.6</v>
      </c>
      <c r="F8" s="40">
        <f>SUM(F9+F18+F27+F29)</f>
        <v>86.58</v>
      </c>
    </row>
    <row r="9" ht="18.95" customHeight="1" spans="2:6">
      <c r="B9" s="35" t="s">
        <v>73</v>
      </c>
      <c r="C9" s="34" t="s">
        <v>74</v>
      </c>
      <c r="D9" s="42">
        <f>SUM(D10:D17)</f>
        <v>1110.8</v>
      </c>
      <c r="E9" s="42">
        <f>SUM(E10:E17)</f>
        <v>1110.8</v>
      </c>
      <c r="F9" s="42"/>
    </row>
    <row r="10" ht="18.95" customHeight="1" spans="2:6">
      <c r="B10" s="35" t="s">
        <v>75</v>
      </c>
      <c r="C10" s="34" t="s">
        <v>76</v>
      </c>
      <c r="D10" s="42">
        <v>259.42</v>
      </c>
      <c r="E10" s="42">
        <v>259.42</v>
      </c>
      <c r="F10" s="42"/>
    </row>
    <row r="11" ht="18.95" customHeight="1" spans="2:6">
      <c r="B11" s="35" t="s">
        <v>77</v>
      </c>
      <c r="C11" s="78" t="s">
        <v>78</v>
      </c>
      <c r="D11" s="79">
        <v>59.69</v>
      </c>
      <c r="E11" s="79">
        <v>59.69</v>
      </c>
      <c r="F11" s="42"/>
    </row>
    <row r="12" ht="18.95" customHeight="1" spans="2:6">
      <c r="B12" s="35" t="s">
        <v>79</v>
      </c>
      <c r="C12" s="78" t="s">
        <v>80</v>
      </c>
      <c r="D12" s="79">
        <v>503.63</v>
      </c>
      <c r="E12" s="79">
        <v>503.63</v>
      </c>
      <c r="F12" s="42"/>
    </row>
    <row r="13" ht="18.95" customHeight="1" spans="2:6">
      <c r="B13" s="35" t="s">
        <v>81</v>
      </c>
      <c r="C13" s="78" t="s">
        <v>82</v>
      </c>
      <c r="D13" s="79">
        <v>113.98</v>
      </c>
      <c r="E13" s="79">
        <v>113.98</v>
      </c>
      <c r="F13" s="42"/>
    </row>
    <row r="14" ht="18.95" customHeight="1" spans="2:6">
      <c r="B14" s="35" t="s">
        <v>83</v>
      </c>
      <c r="C14" s="78" t="s">
        <v>84</v>
      </c>
      <c r="D14" s="79">
        <v>56.99</v>
      </c>
      <c r="E14" s="79">
        <v>56.99</v>
      </c>
      <c r="F14" s="42"/>
    </row>
    <row r="15" ht="18.95" customHeight="1" spans="2:6">
      <c r="B15" s="35" t="s">
        <v>85</v>
      </c>
      <c r="C15" s="78" t="s">
        <v>86</v>
      </c>
      <c r="D15" s="79">
        <v>49.83</v>
      </c>
      <c r="E15" s="79">
        <v>49.83</v>
      </c>
      <c r="F15" s="42"/>
    </row>
    <row r="16" ht="18.95" customHeight="1" spans="2:6">
      <c r="B16" s="35" t="s">
        <v>87</v>
      </c>
      <c r="C16" s="78" t="s">
        <v>88</v>
      </c>
      <c r="D16" s="79">
        <v>7.47</v>
      </c>
      <c r="E16" s="79">
        <v>7.47</v>
      </c>
      <c r="F16" s="42"/>
    </row>
    <row r="17" ht="18.95" customHeight="1" spans="2:6">
      <c r="B17" s="35" t="s">
        <v>89</v>
      </c>
      <c r="C17" s="78" t="s">
        <v>90</v>
      </c>
      <c r="D17" s="79">
        <v>59.79</v>
      </c>
      <c r="E17" s="79">
        <v>59.79</v>
      </c>
      <c r="F17" s="42"/>
    </row>
    <row r="18" ht="18.95" customHeight="1" spans="2:6">
      <c r="B18" s="35" t="s">
        <v>91</v>
      </c>
      <c r="C18" s="78" t="s">
        <v>92</v>
      </c>
      <c r="D18" s="79">
        <v>83.58</v>
      </c>
      <c r="E18" s="79"/>
      <c r="F18" s="42">
        <v>83.58</v>
      </c>
    </row>
    <row r="19" ht="18.95" customHeight="1" spans="2:6">
      <c r="B19" s="35" t="s">
        <v>93</v>
      </c>
      <c r="C19" s="78" t="s">
        <v>94</v>
      </c>
      <c r="D19" s="79">
        <v>15</v>
      </c>
      <c r="E19" s="79"/>
      <c r="F19" s="42">
        <v>15</v>
      </c>
    </row>
    <row r="20" ht="18.95" customHeight="1" spans="2:6">
      <c r="B20" s="35" t="s">
        <v>95</v>
      </c>
      <c r="C20" s="78" t="s">
        <v>96</v>
      </c>
      <c r="D20" s="79">
        <v>1</v>
      </c>
      <c r="E20" s="79"/>
      <c r="F20" s="42">
        <v>1</v>
      </c>
    </row>
    <row r="21" ht="18.95" customHeight="1" spans="2:6">
      <c r="B21" s="35" t="s">
        <v>97</v>
      </c>
      <c r="C21" s="78" t="s">
        <v>98</v>
      </c>
      <c r="D21" s="79">
        <v>7</v>
      </c>
      <c r="E21" s="79"/>
      <c r="F21" s="42">
        <v>7</v>
      </c>
    </row>
    <row r="22" ht="18.95" customHeight="1" spans="2:6">
      <c r="B22" s="35" t="s">
        <v>99</v>
      </c>
      <c r="C22" s="78" t="s">
        <v>100</v>
      </c>
      <c r="D22" s="79">
        <v>3</v>
      </c>
      <c r="E22" s="79"/>
      <c r="F22" s="42">
        <v>3</v>
      </c>
    </row>
    <row r="23" ht="18.95" customHeight="1" spans="2:6">
      <c r="B23" s="35" t="s">
        <v>101</v>
      </c>
      <c r="C23" s="78" t="s">
        <v>102</v>
      </c>
      <c r="D23" s="79">
        <v>12</v>
      </c>
      <c r="E23" s="79"/>
      <c r="F23" s="42">
        <v>12</v>
      </c>
    </row>
    <row r="24" ht="18.95" customHeight="1" spans="2:6">
      <c r="B24" s="35" t="s">
        <v>103</v>
      </c>
      <c r="C24" s="78" t="s">
        <v>104</v>
      </c>
      <c r="D24" s="79">
        <v>1.6</v>
      </c>
      <c r="E24" s="79"/>
      <c r="F24" s="42">
        <v>1.6</v>
      </c>
    </row>
    <row r="25" ht="18.95" customHeight="1" spans="2:6">
      <c r="B25" s="35" t="s">
        <v>105</v>
      </c>
      <c r="C25" s="78" t="s">
        <v>106</v>
      </c>
      <c r="D25" s="79">
        <v>36.11</v>
      </c>
      <c r="E25" s="79"/>
      <c r="F25" s="42">
        <v>36.11</v>
      </c>
    </row>
    <row r="26" ht="18.95" customHeight="1" spans="2:6">
      <c r="B26" s="35" t="s">
        <v>107</v>
      </c>
      <c r="C26" s="78" t="s">
        <v>108</v>
      </c>
      <c r="D26" s="79">
        <v>7.86</v>
      </c>
      <c r="E26" s="79"/>
      <c r="F26" s="42">
        <v>7.86</v>
      </c>
    </row>
    <row r="27" ht="18.95" customHeight="1" spans="2:6">
      <c r="B27" s="35" t="s">
        <v>109</v>
      </c>
      <c r="C27" s="78" t="s">
        <v>110</v>
      </c>
      <c r="D27" s="79">
        <v>23.8</v>
      </c>
      <c r="E27" s="79">
        <v>23.8</v>
      </c>
      <c r="F27" s="42"/>
    </row>
    <row r="28" ht="18.95" customHeight="1" spans="2:6">
      <c r="B28" s="35" t="s">
        <v>111</v>
      </c>
      <c r="C28" s="78" t="s">
        <v>112</v>
      </c>
      <c r="D28" s="79">
        <v>23.8</v>
      </c>
      <c r="E28" s="79">
        <v>23.8</v>
      </c>
      <c r="F28" s="42"/>
    </row>
    <row r="29" ht="18.95" customHeight="1" spans="2:6">
      <c r="B29" s="35" t="s">
        <v>113</v>
      </c>
      <c r="C29" s="34" t="s">
        <v>114</v>
      </c>
      <c r="D29" s="42">
        <v>3</v>
      </c>
      <c r="E29" s="42"/>
      <c r="F29" s="42">
        <v>3</v>
      </c>
    </row>
    <row r="30" ht="18.95" customHeight="1" spans="2:6">
      <c r="B30" s="35" t="s">
        <v>115</v>
      </c>
      <c r="C30" s="34" t="s">
        <v>116</v>
      </c>
      <c r="D30" s="42">
        <v>3</v>
      </c>
      <c r="E30" s="42"/>
      <c r="F30" s="42">
        <v>3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4"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26"/>
      <c r="B1" s="27" t="s">
        <v>117</v>
      </c>
    </row>
    <row r="2" ht="16.35" customHeight="1" spans="2:7">
      <c r="B2" s="74" t="s">
        <v>118</v>
      </c>
      <c r="C2" s="74"/>
      <c r="D2" s="74"/>
      <c r="E2" s="74"/>
      <c r="F2" s="74"/>
      <c r="G2" s="74"/>
    </row>
    <row r="3" ht="16.35" customHeight="1" spans="2:7">
      <c r="B3" s="74"/>
      <c r="C3" s="74"/>
      <c r="D3" s="74"/>
      <c r="E3" s="74"/>
      <c r="F3" s="74"/>
      <c r="G3" s="74"/>
    </row>
    <row r="4" ht="16.35" customHeight="1" spans="2:7">
      <c r="B4" s="74"/>
      <c r="C4" s="74"/>
      <c r="D4" s="74"/>
      <c r="E4" s="74"/>
      <c r="F4" s="74"/>
      <c r="G4" s="74"/>
    </row>
    <row r="5" ht="20.7" customHeight="1" spans="7:7">
      <c r="G5" s="43" t="s">
        <v>7</v>
      </c>
    </row>
    <row r="6" ht="38.8" customHeight="1" spans="2:7">
      <c r="B6" s="75" t="s">
        <v>35</v>
      </c>
      <c r="C6" s="75"/>
      <c r="D6" s="75"/>
      <c r="E6" s="75"/>
      <c r="F6" s="75"/>
      <c r="G6" s="75"/>
    </row>
    <row r="7" ht="36.2" customHeight="1" spans="2:7">
      <c r="B7" s="75" t="s">
        <v>12</v>
      </c>
      <c r="C7" s="75" t="s">
        <v>119</v>
      </c>
      <c r="D7" s="75" t="s">
        <v>120</v>
      </c>
      <c r="E7" s="75"/>
      <c r="F7" s="75"/>
      <c r="G7" s="75" t="s">
        <v>121</v>
      </c>
    </row>
    <row r="8" ht="36.2" customHeight="1" spans="2:7">
      <c r="B8" s="75"/>
      <c r="C8" s="75"/>
      <c r="D8" s="75" t="s">
        <v>122</v>
      </c>
      <c r="E8" s="75" t="s">
        <v>123</v>
      </c>
      <c r="F8" s="75" t="s">
        <v>124</v>
      </c>
      <c r="G8" s="75"/>
    </row>
    <row r="9" ht="25.85" customHeight="1" spans="2:7">
      <c r="B9" s="33"/>
      <c r="C9" s="33"/>
      <c r="D9" s="33"/>
      <c r="E9" s="33"/>
      <c r="F9" s="33"/>
      <c r="G9" s="33"/>
    </row>
    <row r="10" ht="26" customHeight="1" spans="2:7">
      <c r="B10" s="76" t="s">
        <v>125</v>
      </c>
      <c r="C10" s="76"/>
      <c r="D10" s="76"/>
      <c r="E10" s="76"/>
      <c r="F10" s="76"/>
      <c r="G10" s="76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5" sqref="C5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26"/>
      <c r="B1" s="67" t="s">
        <v>126</v>
      </c>
      <c r="C1" s="66"/>
      <c r="D1" s="66"/>
      <c r="E1" s="66"/>
      <c r="F1" s="66"/>
    </row>
    <row r="2" ht="25" customHeight="1" spans="2:6">
      <c r="B2" s="68" t="s">
        <v>127</v>
      </c>
      <c r="C2" s="68"/>
      <c r="D2" s="68"/>
      <c r="E2" s="68"/>
      <c r="F2" s="68"/>
    </row>
    <row r="3" ht="26.7" customHeight="1" spans="2:6">
      <c r="B3" s="68"/>
      <c r="C3" s="68"/>
      <c r="D3" s="68"/>
      <c r="E3" s="68"/>
      <c r="F3" s="68"/>
    </row>
    <row r="4" ht="16.35" customHeight="1" spans="2:6">
      <c r="B4" s="66"/>
      <c r="C4" s="66"/>
      <c r="D4" s="66"/>
      <c r="E4" s="66"/>
      <c r="F4" s="66"/>
    </row>
    <row r="5" ht="21.55" customHeight="1" spans="2:6">
      <c r="B5" s="66"/>
      <c r="C5" s="66"/>
      <c r="D5" s="66"/>
      <c r="E5" s="66"/>
      <c r="F5" s="43" t="s">
        <v>7</v>
      </c>
    </row>
    <row r="6" ht="33.6" customHeight="1" spans="2:6">
      <c r="B6" s="69" t="s">
        <v>36</v>
      </c>
      <c r="C6" s="69" t="s">
        <v>37</v>
      </c>
      <c r="D6" s="69" t="s">
        <v>128</v>
      </c>
      <c r="E6" s="69"/>
      <c r="F6" s="69"/>
    </row>
    <row r="7" ht="31.05" customHeight="1" spans="2:6">
      <c r="B7" s="69"/>
      <c r="C7" s="69"/>
      <c r="D7" s="69" t="s">
        <v>38</v>
      </c>
      <c r="E7" s="69" t="s">
        <v>39</v>
      </c>
      <c r="F7" s="69" t="s">
        <v>40</v>
      </c>
    </row>
    <row r="8" ht="20.7" customHeight="1" spans="2:6">
      <c r="B8" s="70" t="s">
        <v>12</v>
      </c>
      <c r="C8" s="70"/>
      <c r="D8" s="40"/>
      <c r="E8" s="40"/>
      <c r="F8" s="40"/>
    </row>
    <row r="9" ht="16.35" customHeight="1" spans="2:6">
      <c r="B9" s="71"/>
      <c r="C9" s="72"/>
      <c r="D9" s="42"/>
      <c r="E9" s="42"/>
      <c r="F9" s="42"/>
    </row>
    <row r="10" ht="16.35" customHeight="1" spans="2:6">
      <c r="B10" s="35" t="s">
        <v>129</v>
      </c>
      <c r="C10" s="34" t="s">
        <v>129</v>
      </c>
      <c r="D10" s="42"/>
      <c r="E10" s="42"/>
      <c r="F10" s="42"/>
    </row>
    <row r="11" ht="16.35" customHeight="1" spans="2:6">
      <c r="B11" s="35" t="s">
        <v>130</v>
      </c>
      <c r="C11" s="34" t="s">
        <v>130</v>
      </c>
      <c r="D11" s="42"/>
      <c r="E11" s="42"/>
      <c r="F11" s="42"/>
    </row>
    <row r="12" ht="29" customHeight="1" spans="2:6">
      <c r="B12" s="73" t="s">
        <v>131</v>
      </c>
      <c r="C12" s="73"/>
      <c r="D12" s="73"/>
      <c r="E12" s="73"/>
      <c r="F12" s="73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26"/>
      <c r="C1" s="27" t="s">
        <v>132</v>
      </c>
    </row>
    <row r="2" ht="16.35" customHeight="1" spans="3:6">
      <c r="C2" s="28" t="s">
        <v>133</v>
      </c>
      <c r="D2" s="28"/>
      <c r="E2" s="28"/>
      <c r="F2" s="28"/>
    </row>
    <row r="3" ht="16.35" customHeight="1" spans="3:6">
      <c r="C3" s="28"/>
      <c r="D3" s="28"/>
      <c r="E3" s="28"/>
      <c r="F3" s="28"/>
    </row>
    <row r="4" ht="16.35" customHeight="1"/>
    <row r="5" ht="23.25" customHeight="1" spans="6:6">
      <c r="F5" s="62" t="s">
        <v>7</v>
      </c>
    </row>
    <row r="6" ht="34.5" customHeight="1" spans="3:6">
      <c r="C6" s="63" t="s">
        <v>8</v>
      </c>
      <c r="D6" s="63"/>
      <c r="E6" s="63" t="s">
        <v>9</v>
      </c>
      <c r="F6" s="63"/>
    </row>
    <row r="7" ht="32.75" customHeight="1" spans="3:6">
      <c r="C7" s="63" t="s">
        <v>10</v>
      </c>
      <c r="D7" s="63" t="s">
        <v>11</v>
      </c>
      <c r="E7" s="63" t="s">
        <v>10</v>
      </c>
      <c r="F7" s="63" t="s">
        <v>11</v>
      </c>
    </row>
    <row r="8" ht="25" customHeight="1" spans="3:6">
      <c r="C8" s="64" t="s">
        <v>12</v>
      </c>
      <c r="D8" s="65">
        <f>SUM(D9)</f>
        <v>1221.18</v>
      </c>
      <c r="E8" s="64" t="s">
        <v>12</v>
      </c>
      <c r="F8" s="65">
        <f>SUM(F9:F12)</f>
        <v>1221.18</v>
      </c>
    </row>
    <row r="9" ht="20.7" customHeight="1" spans="2:6">
      <c r="B9" s="66" t="s">
        <v>134</v>
      </c>
      <c r="C9" s="49" t="s">
        <v>18</v>
      </c>
      <c r="D9" s="65">
        <v>1221.18</v>
      </c>
      <c r="E9" s="49" t="s">
        <v>19</v>
      </c>
      <c r="F9" s="65">
        <v>195.55</v>
      </c>
    </row>
    <row r="10" ht="20.7" customHeight="1" spans="2:6">
      <c r="B10" s="66"/>
      <c r="C10" s="49" t="s">
        <v>20</v>
      </c>
      <c r="D10" s="65"/>
      <c r="E10" s="49" t="s">
        <v>21</v>
      </c>
      <c r="F10" s="65">
        <v>49.83</v>
      </c>
    </row>
    <row r="11" ht="20.7" customHeight="1" spans="2:6">
      <c r="B11" s="66"/>
      <c r="C11" s="49" t="s">
        <v>22</v>
      </c>
      <c r="D11" s="65"/>
      <c r="E11" s="49" t="s">
        <v>23</v>
      </c>
      <c r="F11" s="65">
        <v>916.01</v>
      </c>
    </row>
    <row r="12" ht="20.7" customHeight="1" spans="2:6">
      <c r="B12" s="66"/>
      <c r="C12" s="49" t="s">
        <v>135</v>
      </c>
      <c r="D12" s="65"/>
      <c r="E12" s="49" t="s">
        <v>24</v>
      </c>
      <c r="F12" s="65">
        <v>59.79</v>
      </c>
    </row>
    <row r="13" ht="20.7" customHeight="1" spans="2:6">
      <c r="B13" s="66"/>
      <c r="C13" s="49" t="s">
        <v>136</v>
      </c>
      <c r="D13" s="65"/>
      <c r="E13" s="49"/>
      <c r="F13" s="65"/>
    </row>
    <row r="14" ht="20.7" customHeight="1" spans="2:6">
      <c r="B14" s="66"/>
      <c r="C14" s="49" t="s">
        <v>137</v>
      </c>
      <c r="D14" s="65"/>
      <c r="E14" s="49"/>
      <c r="F14" s="65"/>
    </row>
    <row r="15" ht="20.7" customHeight="1" spans="2:6">
      <c r="B15" s="66"/>
      <c r="C15" s="49" t="s">
        <v>138</v>
      </c>
      <c r="D15" s="65"/>
      <c r="E15" s="49"/>
      <c r="F15" s="65"/>
    </row>
    <row r="16" ht="20.7" customHeight="1" spans="2:6">
      <c r="B16" s="66"/>
      <c r="C16" s="49" t="s">
        <v>139</v>
      </c>
      <c r="D16" s="65"/>
      <c r="E16" s="49"/>
      <c r="F16" s="65"/>
    </row>
    <row r="17" ht="20.7" customHeight="1" spans="2:6">
      <c r="B17" s="66"/>
      <c r="C17" s="49" t="s">
        <v>140</v>
      </c>
      <c r="D17" s="65"/>
      <c r="E17" s="49"/>
      <c r="F17" s="65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45" zoomScaleNormal="145" topLeftCell="A5" workbookViewId="0">
      <selection activeCell="D8" sqref="D8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9.30833333333333" customWidth="1"/>
    <col min="10" max="10" width="10.7166666666667" customWidth="1"/>
    <col min="11" max="11" width="10.45" customWidth="1"/>
    <col min="12" max="12" width="11.4" customWidth="1"/>
    <col min="13" max="13" width="9.30833333333333" customWidth="1"/>
  </cols>
  <sheetData>
    <row r="1" ht="16.35" customHeight="1" spans="1:2">
      <c r="A1" s="26"/>
      <c r="B1" s="27" t="s">
        <v>141</v>
      </c>
    </row>
    <row r="2" ht="16.35" customHeight="1" spans="2:13">
      <c r="B2" s="28" t="s">
        <v>142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16.35" customHeight="1"/>
    <row r="5" ht="22.4" customHeight="1" spans="13:13">
      <c r="M5" s="43" t="s">
        <v>7</v>
      </c>
    </row>
    <row r="6" ht="36.2" customHeight="1" spans="2:13">
      <c r="B6" s="53" t="s">
        <v>143</v>
      </c>
      <c r="C6" s="53"/>
      <c r="D6" s="53" t="s">
        <v>38</v>
      </c>
      <c r="E6" s="54" t="s">
        <v>144</v>
      </c>
      <c r="F6" s="54" t="s">
        <v>145</v>
      </c>
      <c r="G6" s="54" t="s">
        <v>146</v>
      </c>
      <c r="H6" s="54" t="s">
        <v>147</v>
      </c>
      <c r="I6" s="54" t="s">
        <v>148</v>
      </c>
      <c r="J6" s="54" t="s">
        <v>149</v>
      </c>
      <c r="K6" s="54" t="s">
        <v>150</v>
      </c>
      <c r="L6" s="54" t="s">
        <v>151</v>
      </c>
      <c r="M6" s="54" t="s">
        <v>152</v>
      </c>
    </row>
    <row r="7" ht="30.15" customHeight="1" spans="2:13">
      <c r="B7" s="53" t="s">
        <v>70</v>
      </c>
      <c r="C7" s="53" t="s">
        <v>37</v>
      </c>
      <c r="D7" s="53"/>
      <c r="E7" s="54"/>
      <c r="F7" s="54"/>
      <c r="G7" s="54"/>
      <c r="H7" s="54"/>
      <c r="I7" s="54"/>
      <c r="J7" s="54"/>
      <c r="K7" s="54"/>
      <c r="L7" s="54"/>
      <c r="M7" s="54"/>
    </row>
    <row r="8" ht="20.7" customHeight="1" spans="2:13">
      <c r="B8" s="55" t="s">
        <v>12</v>
      </c>
      <c r="C8" s="55"/>
      <c r="D8" s="56">
        <f>SUM(D9+D14++D17+D20)</f>
        <v>1221.18</v>
      </c>
      <c r="E8" s="56">
        <f>SUM(E9+E14++E17+E20)</f>
        <v>1221.18</v>
      </c>
      <c r="F8" s="56"/>
      <c r="G8" s="56"/>
      <c r="H8" s="56"/>
      <c r="I8" s="56"/>
      <c r="J8" s="56"/>
      <c r="K8" s="56"/>
      <c r="L8" s="56"/>
      <c r="M8" s="56"/>
    </row>
    <row r="9" ht="20.7" customHeight="1" spans="2:13">
      <c r="B9" s="57" t="s">
        <v>41</v>
      </c>
      <c r="C9" s="58" t="s">
        <v>19</v>
      </c>
      <c r="D9" s="56">
        <f>SUM(D10)</f>
        <v>195.55</v>
      </c>
      <c r="E9" s="56">
        <f>SUM(E10)</f>
        <v>195.55</v>
      </c>
      <c r="F9" s="59"/>
      <c r="G9" s="59"/>
      <c r="H9" s="59"/>
      <c r="I9" s="59"/>
      <c r="J9" s="59"/>
      <c r="K9" s="59"/>
      <c r="L9" s="59"/>
      <c r="M9" s="59"/>
    </row>
    <row r="10" ht="18.1" customHeight="1" spans="2:13">
      <c r="B10" s="60" t="s">
        <v>153</v>
      </c>
      <c r="C10" s="61" t="s">
        <v>154</v>
      </c>
      <c r="D10" s="59">
        <f>SUM(D11:D13)</f>
        <v>195.55</v>
      </c>
      <c r="E10" s="59">
        <f>SUM(E11:E13)</f>
        <v>195.55</v>
      </c>
      <c r="F10" s="59"/>
      <c r="G10" s="59"/>
      <c r="H10" s="59"/>
      <c r="I10" s="59"/>
      <c r="J10" s="59"/>
      <c r="K10" s="59"/>
      <c r="L10" s="59"/>
      <c r="M10" s="59"/>
    </row>
    <row r="11" ht="19.8" customHeight="1" spans="2:13">
      <c r="B11" s="60" t="s">
        <v>155</v>
      </c>
      <c r="C11" s="61" t="s">
        <v>156</v>
      </c>
      <c r="D11" s="59">
        <v>24.58</v>
      </c>
      <c r="E11" s="59">
        <v>24.58</v>
      </c>
      <c r="F11" s="59"/>
      <c r="G11" s="59"/>
      <c r="H11" s="59"/>
      <c r="I11" s="59"/>
      <c r="J11" s="59"/>
      <c r="K11" s="59"/>
      <c r="L11" s="59"/>
      <c r="M11" s="59"/>
    </row>
    <row r="12" ht="19.8" customHeight="1" spans="2:13">
      <c r="B12" s="60" t="s">
        <v>157</v>
      </c>
      <c r="C12" s="61" t="s">
        <v>158</v>
      </c>
      <c r="D12" s="59">
        <v>113.98</v>
      </c>
      <c r="E12" s="59">
        <v>113.98</v>
      </c>
      <c r="F12" s="59"/>
      <c r="G12" s="59"/>
      <c r="H12" s="59"/>
      <c r="I12" s="59"/>
      <c r="J12" s="59"/>
      <c r="K12" s="59"/>
      <c r="L12" s="59"/>
      <c r="M12" s="59"/>
    </row>
    <row r="13" ht="19.8" customHeight="1" spans="2:13">
      <c r="B13" s="60" t="s">
        <v>159</v>
      </c>
      <c r="C13" s="61" t="s">
        <v>160</v>
      </c>
      <c r="D13" s="59">
        <v>56.99</v>
      </c>
      <c r="E13" s="59">
        <v>56.99</v>
      </c>
      <c r="F13" s="59"/>
      <c r="G13" s="59"/>
      <c r="H13" s="59"/>
      <c r="I13" s="59"/>
      <c r="J13" s="59"/>
      <c r="K13" s="59"/>
      <c r="L13" s="59"/>
      <c r="M13" s="59"/>
    </row>
    <row r="14" ht="20.7" customHeight="1" spans="2:13">
      <c r="B14" s="57" t="s">
        <v>50</v>
      </c>
      <c r="C14" s="58" t="s">
        <v>21</v>
      </c>
      <c r="D14" s="56">
        <v>49.83</v>
      </c>
      <c r="E14" s="56">
        <v>49.83</v>
      </c>
      <c r="F14" s="59"/>
      <c r="G14" s="59"/>
      <c r="H14" s="59"/>
      <c r="I14" s="59"/>
      <c r="J14" s="59"/>
      <c r="K14" s="59"/>
      <c r="L14" s="59"/>
      <c r="M14" s="59"/>
    </row>
    <row r="15" ht="18.1" customHeight="1" spans="2:13">
      <c r="B15" s="60" t="s">
        <v>161</v>
      </c>
      <c r="C15" s="61" t="s">
        <v>162</v>
      </c>
      <c r="D15" s="59">
        <v>49.83</v>
      </c>
      <c r="E15" s="59">
        <v>49.83</v>
      </c>
      <c r="F15" s="59"/>
      <c r="G15" s="59"/>
      <c r="H15" s="59"/>
      <c r="I15" s="59"/>
      <c r="J15" s="59"/>
      <c r="K15" s="59"/>
      <c r="L15" s="59"/>
      <c r="M15" s="59"/>
    </row>
    <row r="16" ht="19.8" customHeight="1" spans="2:13">
      <c r="B16" s="60" t="s">
        <v>163</v>
      </c>
      <c r="C16" s="61" t="s">
        <v>164</v>
      </c>
      <c r="D16" s="59">
        <v>49.83</v>
      </c>
      <c r="E16" s="59">
        <v>49.83</v>
      </c>
      <c r="F16" s="59"/>
      <c r="G16" s="59"/>
      <c r="H16" s="59"/>
      <c r="I16" s="59"/>
      <c r="J16" s="59"/>
      <c r="K16" s="59"/>
      <c r="L16" s="59"/>
      <c r="M16" s="59"/>
    </row>
    <row r="17" ht="20.7" customHeight="1" spans="2:13">
      <c r="B17" s="57" t="s">
        <v>55</v>
      </c>
      <c r="C17" s="58" t="s">
        <v>23</v>
      </c>
      <c r="D17" s="56">
        <f>SUM(D18)</f>
        <v>916.01</v>
      </c>
      <c r="E17" s="56">
        <f>SUM(E18)</f>
        <v>916.01</v>
      </c>
      <c r="F17" s="59"/>
      <c r="G17" s="59"/>
      <c r="H17" s="59"/>
      <c r="I17" s="59"/>
      <c r="J17" s="59"/>
      <c r="K17" s="59"/>
      <c r="L17" s="59"/>
      <c r="M17" s="59"/>
    </row>
    <row r="18" ht="18.1" customHeight="1" spans="2:13">
      <c r="B18" s="60" t="s">
        <v>165</v>
      </c>
      <c r="C18" s="61" t="s">
        <v>166</v>
      </c>
      <c r="D18" s="59">
        <v>916.01</v>
      </c>
      <c r="E18" s="59">
        <v>916.01</v>
      </c>
      <c r="F18" s="59"/>
      <c r="G18" s="59"/>
      <c r="H18" s="59"/>
      <c r="I18" s="59"/>
      <c r="J18" s="59"/>
      <c r="K18" s="59"/>
      <c r="L18" s="59"/>
      <c r="M18" s="59"/>
    </row>
    <row r="19" ht="19.8" customHeight="1" spans="2:13">
      <c r="B19" s="60" t="s">
        <v>167</v>
      </c>
      <c r="C19" s="61" t="s">
        <v>168</v>
      </c>
      <c r="D19" s="59">
        <v>916.01</v>
      </c>
      <c r="E19" s="59">
        <v>916.01</v>
      </c>
      <c r="F19" s="59"/>
      <c r="G19" s="59"/>
      <c r="H19" s="59"/>
      <c r="I19" s="59"/>
      <c r="J19" s="59"/>
      <c r="K19" s="59"/>
      <c r="L19" s="59"/>
      <c r="M19" s="59"/>
    </row>
    <row r="20" ht="20.7" customHeight="1" spans="2:13">
      <c r="B20" s="57" t="s">
        <v>60</v>
      </c>
      <c r="C20" s="58" t="s">
        <v>24</v>
      </c>
      <c r="D20" s="56">
        <v>59.79</v>
      </c>
      <c r="E20" s="56">
        <v>59.79</v>
      </c>
      <c r="F20" s="59"/>
      <c r="G20" s="59"/>
      <c r="H20" s="59"/>
      <c r="I20" s="59"/>
      <c r="J20" s="59"/>
      <c r="K20" s="59"/>
      <c r="L20" s="59"/>
      <c r="M20" s="59"/>
    </row>
    <row r="21" ht="18.1" customHeight="1" spans="2:13">
      <c r="B21" s="60" t="s">
        <v>169</v>
      </c>
      <c r="C21" s="61" t="s">
        <v>170</v>
      </c>
      <c r="D21" s="59">
        <v>59.79</v>
      </c>
      <c r="E21" s="59">
        <v>59.79</v>
      </c>
      <c r="F21" s="59"/>
      <c r="G21" s="59"/>
      <c r="H21" s="59"/>
      <c r="I21" s="59"/>
      <c r="J21" s="59"/>
      <c r="K21" s="59"/>
      <c r="L21" s="59"/>
      <c r="M21" s="59"/>
    </row>
    <row r="22" ht="19.8" customHeight="1" spans="2:13">
      <c r="B22" s="60" t="s">
        <v>171</v>
      </c>
      <c r="C22" s="61" t="s">
        <v>172</v>
      </c>
      <c r="D22" s="59">
        <v>59.79</v>
      </c>
      <c r="E22" s="59">
        <v>59.79</v>
      </c>
      <c r="F22" s="59"/>
      <c r="G22" s="59"/>
      <c r="H22" s="59"/>
      <c r="I22" s="59"/>
      <c r="J22" s="59"/>
      <c r="K22" s="59"/>
      <c r="L22" s="59"/>
      <c r="M22" s="5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E7" sqref="E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26"/>
      <c r="B1" s="27" t="s">
        <v>173</v>
      </c>
    </row>
    <row r="2" ht="16.35" customHeight="1" spans="2:6">
      <c r="B2" s="28" t="s">
        <v>174</v>
      </c>
      <c r="C2" s="28"/>
      <c r="D2" s="28"/>
      <c r="E2" s="28"/>
      <c r="F2" s="28"/>
    </row>
    <row r="3" ht="16.35" customHeight="1" spans="2:6">
      <c r="B3" s="28"/>
      <c r="C3" s="28"/>
      <c r="D3" s="28"/>
      <c r="E3" s="28"/>
      <c r="F3" s="28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45" t="s">
        <v>7</v>
      </c>
    </row>
    <row r="6" ht="31.9" customHeight="1" spans="2:6">
      <c r="B6" s="46" t="s">
        <v>70</v>
      </c>
      <c r="C6" s="46" t="s">
        <v>37</v>
      </c>
      <c r="D6" s="46" t="s">
        <v>38</v>
      </c>
      <c r="E6" s="46" t="s">
        <v>175</v>
      </c>
      <c r="F6" s="46" t="s">
        <v>176</v>
      </c>
    </row>
    <row r="7" ht="23.25" customHeight="1" spans="2:6">
      <c r="B7" s="32" t="s">
        <v>12</v>
      </c>
      <c r="C7" s="32"/>
      <c r="D7" s="47">
        <f>SUM(D8+D13+D16+D19)</f>
        <v>1221.18</v>
      </c>
      <c r="E7" s="47">
        <f>SUM(E8+E13+E16+E19)</f>
        <v>1221.18</v>
      </c>
      <c r="F7" s="47"/>
    </row>
    <row r="8" ht="21.55" customHeight="1" spans="2:6">
      <c r="B8" s="48" t="s">
        <v>41</v>
      </c>
      <c r="C8" s="49" t="s">
        <v>19</v>
      </c>
      <c r="D8" s="50">
        <f>SUM(D9)</f>
        <v>195.55</v>
      </c>
      <c r="E8" s="50">
        <f>SUM(E9)</f>
        <v>195.55</v>
      </c>
      <c r="F8" s="50"/>
    </row>
    <row r="9" ht="20.7" customHeight="1" spans="2:6">
      <c r="B9" s="51" t="s">
        <v>177</v>
      </c>
      <c r="C9" s="52" t="s">
        <v>178</v>
      </c>
      <c r="D9" s="50">
        <f>SUM(D10:D12)</f>
        <v>195.55</v>
      </c>
      <c r="E9" s="50">
        <f>SUM(E10:E12)</f>
        <v>195.55</v>
      </c>
      <c r="F9" s="50"/>
    </row>
    <row r="10" ht="20.7" customHeight="1" spans="2:6">
      <c r="B10" s="51" t="s">
        <v>179</v>
      </c>
      <c r="C10" s="52" t="s">
        <v>180</v>
      </c>
      <c r="D10" s="50">
        <v>24.58</v>
      </c>
      <c r="E10" s="50">
        <v>24.58</v>
      </c>
      <c r="F10" s="50"/>
    </row>
    <row r="11" ht="20.7" customHeight="1" spans="2:6">
      <c r="B11" s="51" t="s">
        <v>181</v>
      </c>
      <c r="C11" s="52" t="s">
        <v>182</v>
      </c>
      <c r="D11" s="50">
        <v>113.98</v>
      </c>
      <c r="E11" s="50">
        <v>113.98</v>
      </c>
      <c r="F11" s="50"/>
    </row>
    <row r="12" ht="20.7" customHeight="1" spans="2:6">
      <c r="B12" s="51" t="s">
        <v>183</v>
      </c>
      <c r="C12" s="52" t="s">
        <v>184</v>
      </c>
      <c r="D12" s="50">
        <v>56.99</v>
      </c>
      <c r="E12" s="50">
        <v>56.99</v>
      </c>
      <c r="F12" s="50"/>
    </row>
    <row r="13" ht="21.55" customHeight="1" spans="2:6">
      <c r="B13" s="48" t="s">
        <v>50</v>
      </c>
      <c r="C13" s="49" t="s">
        <v>21</v>
      </c>
      <c r="D13" s="50">
        <v>49.83</v>
      </c>
      <c r="E13" s="50">
        <v>49.83</v>
      </c>
      <c r="F13" s="50"/>
    </row>
    <row r="14" ht="20.7" customHeight="1" spans="2:6">
      <c r="B14" s="51" t="s">
        <v>185</v>
      </c>
      <c r="C14" s="52" t="s">
        <v>186</v>
      </c>
      <c r="D14" s="50">
        <v>49.83</v>
      </c>
      <c r="E14" s="50">
        <v>49.83</v>
      </c>
      <c r="F14" s="50"/>
    </row>
    <row r="15" ht="20.7" customHeight="1" spans="2:6">
      <c r="B15" s="51" t="s">
        <v>187</v>
      </c>
      <c r="C15" s="52" t="s">
        <v>188</v>
      </c>
      <c r="D15" s="50">
        <v>49.83</v>
      </c>
      <c r="E15" s="50">
        <v>49.83</v>
      </c>
      <c r="F15" s="50"/>
    </row>
    <row r="16" ht="21.55" customHeight="1" spans="2:6">
      <c r="B16" s="48" t="s">
        <v>55</v>
      </c>
      <c r="C16" s="49" t="s">
        <v>23</v>
      </c>
      <c r="D16" s="50">
        <v>916.01</v>
      </c>
      <c r="E16" s="50">
        <v>916.01</v>
      </c>
      <c r="F16" s="50"/>
    </row>
    <row r="17" ht="20.7" customHeight="1" spans="2:6">
      <c r="B17" s="51" t="s">
        <v>189</v>
      </c>
      <c r="C17" s="52" t="s">
        <v>190</v>
      </c>
      <c r="D17" s="50">
        <v>916.01</v>
      </c>
      <c r="E17" s="50">
        <v>916.01</v>
      </c>
      <c r="F17" s="50"/>
    </row>
    <row r="18" ht="20.7" customHeight="1" spans="2:6">
      <c r="B18" s="51" t="s">
        <v>191</v>
      </c>
      <c r="C18" s="52" t="s">
        <v>192</v>
      </c>
      <c r="D18" s="50">
        <v>916.01</v>
      </c>
      <c r="E18" s="50">
        <v>916.01</v>
      </c>
      <c r="F18" s="50"/>
    </row>
    <row r="19" ht="21.55" customHeight="1" spans="2:6">
      <c r="B19" s="48" t="s">
        <v>60</v>
      </c>
      <c r="C19" s="49" t="s">
        <v>24</v>
      </c>
      <c r="D19" s="50">
        <v>59.79</v>
      </c>
      <c r="E19" s="50">
        <v>59.79</v>
      </c>
      <c r="F19" s="50"/>
    </row>
    <row r="20" ht="20.7" customHeight="1" spans="2:6">
      <c r="B20" s="51" t="s">
        <v>193</v>
      </c>
      <c r="C20" s="52" t="s">
        <v>194</v>
      </c>
      <c r="D20" s="50">
        <v>59.79</v>
      </c>
      <c r="E20" s="50">
        <v>59.79</v>
      </c>
      <c r="F20" s="50"/>
    </row>
    <row r="21" ht="20.7" customHeight="1" spans="2:6">
      <c r="B21" s="51" t="s">
        <v>195</v>
      </c>
      <c r="C21" s="52" t="s">
        <v>196</v>
      </c>
      <c r="D21" s="50">
        <v>59.79</v>
      </c>
      <c r="E21" s="50">
        <v>59.79</v>
      </c>
      <c r="F21" s="5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2026-02-08T08:45:00Z</dcterms:created>
  <dcterms:modified xsi:type="dcterms:W3CDTF">2026-05-26T07:38:34Z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1A44B10429994ECBA8277FF75427C70B</vt:lpwstr>
  </property>
  <property fmtid="{D5CDD505-2E9C-101B-9397-08002B2CF9AE}" pid="3" name="KSOProductBuildVer">
    <vt:lpwstr>2052-11.8.2.9022</vt:lpwstr>
  </property>
</Properties>
</file>