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44525"/>
</workbook>
</file>

<file path=xl/sharedStrings.xml><?xml version="1.0" encoding="utf-8"?>
<sst xmlns="http://schemas.openxmlformats.org/spreadsheetml/2006/main" count="413" uniqueCount="268">
  <si>
    <t>表一</t>
  </si>
  <si>
    <t>巫溪县交通运输综合行政执法支队2025年财政拨款收支总表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</si>
  <si>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</si>
  <si>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</si>
  <si>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</si>
  <si>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</si>
  <si>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</si>
  <si>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</si>
  <si>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</si>
  <si>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</si>
  <si>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</si>
  <si>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</si>
  <si>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</si>
  <si>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</si>
  <si>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</si>
  <si>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</si>
  <si>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</si>
  <si>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</si>
  <si>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交通运输支出</t>
  </si>
  <si>
    <t>住房保障支出</t>
  </si>
  <si>
    <t>二、上年结转</t>
  </si>
  <si>
    <t>二、结转下年</t>
  </si>
  <si>
    <t>一般公共预算拨款</t>
  </si>
  <si>
    <t>政府性基金预算拨款</t>
  </si>
  <si>
    <t>国有资本经营收入</t>
  </si>
  <si>
    <t>收入合计</t>
  </si>
  <si>
    <t>支出合计</t>
  </si>
  <si>
    <t>表二</t>
  </si>
  <si>
    <t>巫溪县交通运输综合行政执法支队                                                                   2025年一般公共预算财政拨款支出预算表</t>
  </si>
  <si>
    <t>功能分类科目</t>
  </si>
  <si>
    <t>2025年预算数</t>
  </si>
  <si>
    <t xml:space="preserve"> 科目编码</t>
  </si>
  <si>
    <t>科目名称</t>
  </si>
  <si>
    <t>总计</t>
  </si>
  <si>
    <t xml:space="preserve">基本支出 </t>
  </si>
  <si>
    <t xml:space="preserve">项目支出 </t>
  </si>
  <si>
    <t>208</t>
  </si>
  <si>
    <r>
      <t> </t>
    </r>
    <r>
      <rPr>
        <sz val="12"/>
        <rFont val="方正仿宋_GBK"/>
        <charset val="134"/>
      </rPr>
      <t>20805</t>
    </r>
  </si>
  <si>
    <r>
      <t> </t>
    </r>
    <r>
      <rPr>
        <sz val="12"/>
        <rFont val="方正仿宋_GBK"/>
        <charset val="134"/>
      </rPr>
      <t>行政事业单位养老支出</t>
    </r>
  </si>
  <si>
    <r>
      <t>  </t>
    </r>
    <r>
      <rPr>
        <sz val="12"/>
        <rFont val="方正仿宋_GBK"/>
        <charset val="134"/>
      </rPr>
      <t>2080501</t>
    </r>
  </si>
  <si>
    <r>
      <t>  </t>
    </r>
    <r>
      <rPr>
        <sz val="12"/>
        <rFont val="方正仿宋_GBK"/>
        <charset val="134"/>
      </rPr>
      <t>行政单位离退休</t>
    </r>
  </si>
  <si>
    <r>
      <t>  </t>
    </r>
    <r>
      <rPr>
        <sz val="12"/>
        <rFont val="方正仿宋_GBK"/>
        <charset val="134"/>
      </rPr>
      <t>2080505</t>
    </r>
  </si>
  <si>
    <r>
      <t>  </t>
    </r>
    <r>
      <rPr>
        <sz val="12"/>
        <rFont val="方正仿宋_GBK"/>
        <charset val="134"/>
      </rPr>
      <t>机关事业单位基本养老保险缴费支出</t>
    </r>
  </si>
  <si>
    <r>
      <t>  </t>
    </r>
    <r>
      <rPr>
        <sz val="12"/>
        <rFont val="方正仿宋_GBK"/>
        <charset val="134"/>
      </rPr>
      <t>2080506</t>
    </r>
  </si>
  <si>
    <r>
      <t>  </t>
    </r>
    <r>
      <rPr>
        <sz val="12"/>
        <rFont val="方正仿宋_GBK"/>
        <charset val="134"/>
      </rPr>
      <t>机关事业单位职业年金缴费支出</t>
    </r>
  </si>
  <si>
    <r>
      <t> </t>
    </r>
    <r>
      <rPr>
        <sz val="12"/>
        <rFont val="方正仿宋_GBK"/>
        <charset val="134"/>
      </rPr>
      <t>20808</t>
    </r>
  </si>
  <si>
    <r>
      <t> </t>
    </r>
    <r>
      <rPr>
        <sz val="12"/>
        <rFont val="方正仿宋_GBK"/>
        <charset val="134"/>
      </rPr>
      <t>抚恤</t>
    </r>
  </si>
  <si>
    <r>
      <t>  </t>
    </r>
    <r>
      <rPr>
        <sz val="12"/>
        <rFont val="方正仿宋_GBK"/>
        <charset val="134"/>
      </rPr>
      <t>2080801</t>
    </r>
  </si>
  <si>
    <r>
      <t>  </t>
    </r>
    <r>
      <rPr>
        <sz val="12"/>
        <rFont val="方正仿宋_GBK"/>
        <charset val="134"/>
      </rPr>
      <t>死亡抚恤</t>
    </r>
  </si>
  <si>
    <t>210</t>
  </si>
  <si>
    <r>
      <t> </t>
    </r>
    <r>
      <rPr>
        <sz val="12"/>
        <rFont val="方正仿宋_GBK"/>
        <charset val="134"/>
      </rPr>
      <t>21011</t>
    </r>
  </si>
  <si>
    <r>
      <t> </t>
    </r>
    <r>
      <rPr>
        <sz val="12"/>
        <rFont val="方正仿宋_GBK"/>
        <charset val="134"/>
      </rPr>
      <t>行政事业单位医疗</t>
    </r>
  </si>
  <si>
    <r>
      <t>  </t>
    </r>
    <r>
      <rPr>
        <sz val="12"/>
        <rFont val="方正仿宋_GBK"/>
        <charset val="134"/>
      </rPr>
      <t>2101101</t>
    </r>
  </si>
  <si>
    <r>
      <t>  </t>
    </r>
    <r>
      <rPr>
        <sz val="12"/>
        <rFont val="方正仿宋_GBK"/>
        <charset val="134"/>
      </rPr>
      <t>行政单位医疗</t>
    </r>
  </si>
  <si>
    <t>214</t>
  </si>
  <si>
    <r>
      <t> </t>
    </r>
    <r>
      <rPr>
        <sz val="12"/>
        <rFont val="方正仿宋_GBK"/>
        <charset val="134"/>
      </rPr>
      <t>21401</t>
    </r>
  </si>
  <si>
    <r>
      <t> </t>
    </r>
    <r>
      <rPr>
        <sz val="12"/>
        <rFont val="方正仿宋_GBK"/>
        <charset val="134"/>
      </rPr>
      <t>公路水路运输</t>
    </r>
  </si>
  <si>
    <r>
      <t>  </t>
    </r>
    <r>
      <rPr>
        <sz val="12"/>
        <rFont val="方正仿宋_GBK"/>
        <charset val="134"/>
      </rPr>
      <t>2140101</t>
    </r>
  </si>
  <si>
    <r>
      <t>  </t>
    </r>
    <r>
      <rPr>
        <sz val="12"/>
        <rFont val="方正仿宋_GBK"/>
        <charset val="134"/>
      </rPr>
      <t>行政运行</t>
    </r>
  </si>
  <si>
    <t>其他交通运输支出</t>
  </si>
  <si>
    <t>221</t>
  </si>
  <si>
    <r>
      <t> </t>
    </r>
    <r>
      <rPr>
        <sz val="12"/>
        <rFont val="方正仿宋_GBK"/>
        <charset val="134"/>
      </rPr>
      <t>22102</t>
    </r>
  </si>
  <si>
    <r>
      <t> </t>
    </r>
    <r>
      <rPr>
        <sz val="12"/>
        <rFont val="方正仿宋_GBK"/>
        <charset val="134"/>
      </rPr>
      <t>住房改革支出</t>
    </r>
  </si>
  <si>
    <r>
      <t>  </t>
    </r>
    <r>
      <rPr>
        <sz val="12"/>
        <rFont val="方正仿宋_GBK"/>
        <charset val="134"/>
      </rPr>
      <t>2210201</t>
    </r>
  </si>
  <si>
    <r>
      <t>  </t>
    </r>
    <r>
      <rPr>
        <sz val="12"/>
        <rFont val="方正仿宋_GBK"/>
        <charset val="134"/>
      </rPr>
      <t>住房公积金</t>
    </r>
  </si>
  <si>
    <t>备注：本表反映当年一般公共预算财政拨款支出情况。</t>
  </si>
  <si>
    <t>表三</t>
  </si>
  <si>
    <t>巫溪县交通运输综合行政执法支队                                                                  2025年一般公共预算财政拨款基本支出预算表</t>
  </si>
  <si>
    <t>经济分类科目</t>
  </si>
  <si>
    <t>2025年基本支出</t>
  </si>
  <si>
    <t>科目编码</t>
  </si>
  <si>
    <t>人员经费</t>
  </si>
  <si>
    <t>日常公用经费</t>
  </si>
  <si>
    <t>301</t>
  </si>
  <si>
    <t>工资福利支出</t>
  </si>
  <si>
    <r>
      <t> </t>
    </r>
    <r>
      <rPr>
        <sz val="12"/>
        <rFont val="方正仿宋_GBK"/>
        <charset val="134"/>
      </rPr>
      <t>30101</t>
    </r>
  </si>
  <si>
    <r>
      <t> </t>
    </r>
    <r>
      <rPr>
        <sz val="12"/>
        <rFont val="方正仿宋_GBK"/>
        <charset val="134"/>
      </rPr>
      <t>基本工资</t>
    </r>
  </si>
  <si>
    <r>
      <t> </t>
    </r>
    <r>
      <rPr>
        <sz val="12"/>
        <rFont val="方正仿宋_GBK"/>
        <charset val="134"/>
      </rPr>
      <t>30102</t>
    </r>
  </si>
  <si>
    <r>
      <t> </t>
    </r>
    <r>
      <rPr>
        <sz val="12"/>
        <rFont val="方正仿宋_GBK"/>
        <charset val="134"/>
      </rPr>
      <t>津贴补贴</t>
    </r>
  </si>
  <si>
    <r>
      <t> </t>
    </r>
    <r>
      <rPr>
        <sz val="12"/>
        <rFont val="方正仿宋_GBK"/>
        <charset val="134"/>
      </rPr>
      <t>30103</t>
    </r>
  </si>
  <si>
    <r>
      <t> </t>
    </r>
    <r>
      <rPr>
        <sz val="12"/>
        <rFont val="方正仿宋_GBK"/>
        <charset val="134"/>
      </rPr>
      <t>奖金</t>
    </r>
  </si>
  <si>
    <r>
      <t> </t>
    </r>
    <r>
      <rPr>
        <sz val="12"/>
        <rFont val="方正仿宋_GBK"/>
        <charset val="134"/>
      </rPr>
      <t>30108</t>
    </r>
  </si>
  <si>
    <r>
      <t> </t>
    </r>
    <r>
      <rPr>
        <sz val="12"/>
        <rFont val="方正仿宋_GBK"/>
        <charset val="134"/>
      </rPr>
      <t>机关事业单位基本养老保险缴费</t>
    </r>
  </si>
  <si>
    <r>
      <t> </t>
    </r>
    <r>
      <rPr>
        <sz val="12"/>
        <rFont val="方正仿宋_GBK"/>
        <charset val="134"/>
      </rPr>
      <t>30109</t>
    </r>
  </si>
  <si>
    <r>
      <t> </t>
    </r>
    <r>
      <rPr>
        <sz val="12"/>
        <rFont val="方正仿宋_GBK"/>
        <charset val="134"/>
      </rPr>
      <t>职业年金缴费</t>
    </r>
  </si>
  <si>
    <r>
      <t> </t>
    </r>
    <r>
      <rPr>
        <sz val="12"/>
        <rFont val="方正仿宋_GBK"/>
        <charset val="134"/>
      </rPr>
      <t>30110</t>
    </r>
  </si>
  <si>
    <r>
      <t> </t>
    </r>
    <r>
      <rPr>
        <sz val="12"/>
        <rFont val="方正仿宋_GBK"/>
        <charset val="134"/>
      </rPr>
      <t>职工基本医疗保险缴费</t>
    </r>
  </si>
  <si>
    <r>
      <t> </t>
    </r>
    <r>
      <rPr>
        <sz val="12"/>
        <rFont val="方正仿宋_GBK"/>
        <charset val="134"/>
      </rPr>
      <t>30112</t>
    </r>
  </si>
  <si>
    <r>
      <t> </t>
    </r>
    <r>
      <rPr>
        <sz val="12"/>
        <rFont val="方正仿宋_GBK"/>
        <charset val="134"/>
      </rPr>
      <t>其他社会保障缴费</t>
    </r>
  </si>
  <si>
    <r>
      <t> </t>
    </r>
    <r>
      <rPr>
        <sz val="12"/>
        <rFont val="方正仿宋_GBK"/>
        <charset val="134"/>
      </rPr>
      <t>30113</t>
    </r>
  </si>
  <si>
    <r>
      <t> </t>
    </r>
    <r>
      <rPr>
        <sz val="12"/>
        <rFont val="方正仿宋_GBK"/>
        <charset val="134"/>
      </rPr>
      <t>住房公积金</t>
    </r>
  </si>
  <si>
    <t>302</t>
  </si>
  <si>
    <t>商品和服务支出</t>
  </si>
  <si>
    <r>
      <t> </t>
    </r>
    <r>
      <rPr>
        <sz val="12"/>
        <rFont val="方正仿宋_GBK"/>
        <charset val="134"/>
      </rPr>
      <t>30201</t>
    </r>
  </si>
  <si>
    <r>
      <t> </t>
    </r>
    <r>
      <rPr>
        <sz val="12"/>
        <rFont val="方正仿宋_GBK"/>
        <charset val="134"/>
      </rPr>
      <t>办公费</t>
    </r>
  </si>
  <si>
    <r>
      <t> </t>
    </r>
    <r>
      <rPr>
        <sz val="12"/>
        <rFont val="方正仿宋_GBK"/>
        <charset val="134"/>
      </rPr>
      <t>30202</t>
    </r>
  </si>
  <si>
    <r>
      <t> </t>
    </r>
    <r>
      <rPr>
        <sz val="12"/>
        <rFont val="方正仿宋_GBK"/>
        <charset val="134"/>
      </rPr>
      <t>印刷费</t>
    </r>
  </si>
  <si>
    <r>
      <t> </t>
    </r>
    <r>
      <rPr>
        <sz val="12"/>
        <rFont val="方正仿宋_GBK"/>
        <charset val="134"/>
      </rPr>
      <t>30205</t>
    </r>
  </si>
  <si>
    <r>
      <t> </t>
    </r>
    <r>
      <rPr>
        <sz val="12"/>
        <rFont val="方正仿宋_GBK"/>
        <charset val="134"/>
      </rPr>
      <t>水费</t>
    </r>
  </si>
  <si>
    <r>
      <t> </t>
    </r>
    <r>
      <rPr>
        <sz val="12"/>
        <rFont val="方正仿宋_GBK"/>
        <charset val="134"/>
      </rPr>
      <t>30206</t>
    </r>
  </si>
  <si>
    <r>
      <t> </t>
    </r>
    <r>
      <rPr>
        <sz val="12"/>
        <rFont val="方正仿宋_GBK"/>
        <charset val="134"/>
      </rPr>
      <t>电费</t>
    </r>
  </si>
  <si>
    <r>
      <t> </t>
    </r>
    <r>
      <rPr>
        <sz val="12"/>
        <rFont val="方正仿宋_GBK"/>
        <charset val="134"/>
      </rPr>
      <t>30207</t>
    </r>
  </si>
  <si>
    <r>
      <t> </t>
    </r>
    <r>
      <rPr>
        <sz val="12"/>
        <rFont val="方正仿宋_GBK"/>
        <charset val="134"/>
      </rPr>
      <t>邮电费</t>
    </r>
  </si>
  <si>
    <r>
      <t> </t>
    </r>
    <r>
      <rPr>
        <sz val="12"/>
        <rFont val="方正仿宋_GBK"/>
        <charset val="134"/>
      </rPr>
      <t>30211</t>
    </r>
  </si>
  <si>
    <r>
      <t> </t>
    </r>
    <r>
      <rPr>
        <sz val="12"/>
        <rFont val="方正仿宋_GBK"/>
        <charset val="134"/>
      </rPr>
      <t>差旅费</t>
    </r>
  </si>
  <si>
    <r>
      <t> </t>
    </r>
    <r>
      <rPr>
        <sz val="12"/>
        <rFont val="方正仿宋_GBK"/>
        <charset val="134"/>
      </rPr>
      <t>30213</t>
    </r>
  </si>
  <si>
    <r>
      <t> </t>
    </r>
    <r>
      <rPr>
        <sz val="12"/>
        <rFont val="方正仿宋_GBK"/>
        <charset val="134"/>
      </rPr>
      <t>维修（护）费</t>
    </r>
  </si>
  <si>
    <r>
      <t> </t>
    </r>
    <r>
      <rPr>
        <sz val="12"/>
        <rFont val="方正仿宋_GBK"/>
        <charset val="134"/>
      </rPr>
      <t>30214</t>
    </r>
  </si>
  <si>
    <r>
      <t> </t>
    </r>
    <r>
      <rPr>
        <sz val="12"/>
        <rFont val="方正仿宋_GBK"/>
        <charset val="134"/>
      </rPr>
      <t>租赁费</t>
    </r>
  </si>
  <si>
    <r>
      <t> </t>
    </r>
    <r>
      <rPr>
        <sz val="12"/>
        <rFont val="方正仿宋_GBK"/>
        <charset val="134"/>
      </rPr>
      <t>30216</t>
    </r>
  </si>
  <si>
    <r>
      <t> </t>
    </r>
    <r>
      <rPr>
        <sz val="12"/>
        <rFont val="方正仿宋_GBK"/>
        <charset val="134"/>
      </rPr>
      <t>培训费</t>
    </r>
  </si>
  <si>
    <r>
      <t> </t>
    </r>
    <r>
      <rPr>
        <sz val="12"/>
        <rFont val="方正仿宋_GBK"/>
        <charset val="134"/>
      </rPr>
      <t>30217</t>
    </r>
  </si>
  <si>
    <r>
      <t> </t>
    </r>
    <r>
      <rPr>
        <sz val="12"/>
        <rFont val="方正仿宋_GBK"/>
        <charset val="134"/>
      </rPr>
      <t>公务接待费</t>
    </r>
  </si>
  <si>
    <r>
      <t> </t>
    </r>
    <r>
      <rPr>
        <sz val="12"/>
        <rFont val="方正仿宋_GBK"/>
        <charset val="134"/>
      </rPr>
      <t>30226</t>
    </r>
  </si>
  <si>
    <r>
      <t> </t>
    </r>
    <r>
      <rPr>
        <sz val="12"/>
        <rFont val="方正仿宋_GBK"/>
        <charset val="134"/>
      </rPr>
      <t>劳务费</t>
    </r>
  </si>
  <si>
    <r>
      <t> </t>
    </r>
    <r>
      <rPr>
        <sz val="12"/>
        <rFont val="方正仿宋_GBK"/>
        <charset val="134"/>
      </rPr>
      <t>30227</t>
    </r>
  </si>
  <si>
    <r>
      <t> </t>
    </r>
    <r>
      <rPr>
        <sz val="12"/>
        <rFont val="方正仿宋_GBK"/>
        <charset val="134"/>
      </rPr>
      <t>委托业务费</t>
    </r>
  </si>
  <si>
    <r>
      <t> </t>
    </r>
    <r>
      <rPr>
        <sz val="12"/>
        <rFont val="方正仿宋_GBK"/>
        <charset val="134"/>
      </rPr>
      <t>30228</t>
    </r>
  </si>
  <si>
    <r>
      <t> </t>
    </r>
    <r>
      <rPr>
        <sz val="12"/>
        <rFont val="方正仿宋_GBK"/>
        <charset val="134"/>
      </rPr>
      <t>工会经费</t>
    </r>
  </si>
  <si>
    <r>
      <t> </t>
    </r>
    <r>
      <rPr>
        <sz val="12"/>
        <rFont val="方正仿宋_GBK"/>
        <charset val="134"/>
      </rPr>
      <t>30229</t>
    </r>
  </si>
  <si>
    <r>
      <t> </t>
    </r>
    <r>
      <rPr>
        <sz val="12"/>
        <rFont val="方正仿宋_GBK"/>
        <charset val="134"/>
      </rPr>
      <t>福利费</t>
    </r>
  </si>
  <si>
    <r>
      <t> </t>
    </r>
    <r>
      <rPr>
        <sz val="12"/>
        <rFont val="方正仿宋_GBK"/>
        <charset val="134"/>
      </rPr>
      <t>30231</t>
    </r>
  </si>
  <si>
    <r>
      <t> </t>
    </r>
    <r>
      <rPr>
        <sz val="12"/>
        <rFont val="方正仿宋_GBK"/>
        <charset val="134"/>
      </rPr>
      <t>公务用车运行维护费</t>
    </r>
  </si>
  <si>
    <r>
      <t> </t>
    </r>
    <r>
      <rPr>
        <sz val="12"/>
        <rFont val="方正仿宋_GBK"/>
        <charset val="134"/>
      </rPr>
      <t>30239</t>
    </r>
  </si>
  <si>
    <r>
      <t> </t>
    </r>
    <r>
      <rPr>
        <sz val="12"/>
        <rFont val="方正仿宋_GBK"/>
        <charset val="134"/>
      </rPr>
      <t>其他交通费用</t>
    </r>
  </si>
  <si>
    <r>
      <t> </t>
    </r>
    <r>
      <rPr>
        <sz val="12"/>
        <rFont val="方正仿宋_GBK"/>
        <charset val="134"/>
      </rPr>
      <t>30299</t>
    </r>
  </si>
  <si>
    <r>
      <t> </t>
    </r>
    <r>
      <rPr>
        <sz val="12"/>
        <rFont val="方正仿宋_GBK"/>
        <charset val="134"/>
      </rPr>
      <t>其他商品和服务支出</t>
    </r>
  </si>
  <si>
    <t>303</t>
  </si>
  <si>
    <t>对个人和家庭的补助</t>
  </si>
  <si>
    <r>
      <t> </t>
    </r>
    <r>
      <rPr>
        <sz val="12"/>
        <rFont val="方正仿宋_GBK"/>
        <charset val="134"/>
      </rPr>
      <t>30305</t>
    </r>
  </si>
  <si>
    <r>
      <t> </t>
    </r>
    <r>
      <rPr>
        <sz val="12"/>
        <rFont val="方正仿宋_GBK"/>
        <charset val="134"/>
      </rPr>
      <t>生活补助</t>
    </r>
  </si>
  <si>
    <t>310</t>
  </si>
  <si>
    <t>资本性支出</t>
  </si>
  <si>
    <r>
      <t> </t>
    </r>
    <r>
      <rPr>
        <sz val="12"/>
        <rFont val="方正仿宋_GBK"/>
        <charset val="134"/>
      </rPr>
      <t>31002</t>
    </r>
  </si>
  <si>
    <r>
      <t> </t>
    </r>
    <r>
      <rPr>
        <sz val="12"/>
        <rFont val="方正仿宋_GBK"/>
        <charset val="134"/>
      </rPr>
      <t>办公设备购置</t>
    </r>
  </si>
  <si>
    <t>表四</t>
  </si>
  <si>
    <t>巫溪县交通运输综合行政执法支队2025年一般公共预算“三公”经费支出表</t>
  </si>
  <si>
    <t>2024年预算数</t>
  </si>
  <si>
    <t>因公出国（境）费</t>
  </si>
  <si>
    <t>公务用车购置及运行费</t>
  </si>
  <si>
    <t>公务接待费</t>
  </si>
  <si>
    <t>小计</t>
  </si>
  <si>
    <t>公务用车购置费</t>
  </si>
  <si>
    <t>公务用车运行费</t>
  </si>
  <si>
    <t>表五</t>
  </si>
  <si>
    <t>巫溪县交通运输综合行政执法支队                                                                  2025年政府性基金预算支出表</t>
  </si>
  <si>
    <t>本年政府性基金预算财政拨款支出</t>
  </si>
  <si>
    <t>（备注：本单位无政府性基金收支，故此表无数据。）</t>
  </si>
  <si>
    <t>表六</t>
  </si>
  <si>
    <t>巫溪县交通运输综合行政执法支队                                                                  2025年部门收支总表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</si>
  <si>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</si>
  <si>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</si>
  <si>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</si>
  <si>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</si>
  <si>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</si>
  <si>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</si>
  <si>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</si>
  <si>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</si>
  <si>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巫溪县交通运输综合行政执法支队2025年部门收入总表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</si>
  <si>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</si>
  <si>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</si>
  <si>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</si>
  <si>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</si>
  <si>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</si>
  <si>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</si>
  <si>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</si>
  <si>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</si>
  <si>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</si>
  <si>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</si>
  <si>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</si>
  <si>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巫溪县交通运输综合行政执法支队                                                                  2025年部门支出总表</t>
  </si>
  <si>
    <t>基本支出</t>
  </si>
  <si>
    <t>项目支出</t>
  </si>
  <si>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</si>
  <si>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</si>
  <si>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</si>
  <si>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</si>
  <si>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</si>
  <si>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</si>
  <si>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</si>
  <si>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</si>
  <si>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</si>
  <si>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</si>
  <si>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</si>
  <si>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</si>
  <si>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21401</t>
    </r>
  </si>
  <si>
    <r>
      <rPr>
        <sz val="12"/>
        <rFont val="方正仿宋_GBK"/>
        <charset val="134"/>
      </rPr>
      <t> 公路水路运输</t>
    </r>
  </si>
  <si>
    <r>
      <rPr>
        <sz val="12"/>
        <rFont val="方正仿宋_GBK"/>
        <charset val="134"/>
      </rPr>
      <t>  2140101</t>
    </r>
  </si>
  <si>
    <r>
      <rPr>
        <sz val="12"/>
        <rFont val="方正仿宋_GBK"/>
        <charset val="134"/>
      </rPr>
      <t>  行政运行</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</si>
  <si>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</si>
  <si>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</si>
  <si>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</si>
  <si>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</si>
  <si>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</si>
  <si>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巫溪县交通运输综合行政执法支队2025年政府采购预算明细表</t>
  </si>
  <si>
    <t>项目编号</t>
  </si>
  <si>
    <t>A</t>
  </si>
  <si>
    <t>货物</t>
  </si>
  <si>
    <t>表十</t>
  </si>
  <si>
    <t>2025年部门预算整体绩效目标表</t>
  </si>
  <si>
    <t>部门(单位)名称</t>
  </si>
  <si>
    <t>075-巫溪县交通运输综合行政执法支队</t>
  </si>
  <si>
    <t>部门支出预算数</t>
  </si>
  <si>
    <t>当年整体绩效目标</t>
  </si>
  <si>
    <t>（一）承担全县交通运输领域综合行政执法工作在组织、指导、协调和监督工作。贯彻执行交通运输综合行政执法有关法律、法规、规章制度及其他规范性文件。承担公路路政、道路运政、水路运政。组织协调公路超限运输治理在执法工作。承担交通运输综合行政执法信息化建设工作。承担公路、水运和地方铁路等交通建设工程质量和安全生产监督管理在执法职能。完成县委、县政府和县交委交办在其他任务。
（二）持续严厉打击非法营运、持续抓好公路路政超载超限治理、持续做好企业监管等执法检查工作、持续做好企业监管等执法检查工作、认真做好全县公路沿线强墓碑石材生产加工销售企业（点）清理整治工作、全面深化学习贯彻习近平法治思想、深入开展执法领域突出问题专项整治行动、深化法治政府部门建设、持续开展执法队伍培训、持续推动“四基四化”建设、加强案件质量监督，保障公正文明执法、以多举措服务保障为抓手持续优化营商环境。
（三）保障单位经费正常运转，保障相关人员经费。</t>
  </si>
  <si>
    <t>绩效指标</t>
  </si>
  <si>
    <t>指标</t>
  </si>
  <si>
    <t>指标权重</t>
  </si>
  <si>
    <t>计量单位</t>
  </si>
  <si>
    <t>指标性质</t>
  </si>
  <si>
    <t>指标值</t>
  </si>
  <si>
    <t>开展普法宣传活动</t>
  </si>
  <si>
    <t>20</t>
  </si>
  <si>
    <t>次</t>
  </si>
  <si>
    <t>≥</t>
  </si>
  <si>
    <t>12</t>
  </si>
  <si>
    <t>开展执法队伍培训</t>
  </si>
  <si>
    <t>1</t>
  </si>
  <si>
    <t>交通运输非法违法行为打击率</t>
  </si>
  <si>
    <t>%</t>
  </si>
  <si>
    <t>90</t>
  </si>
  <si>
    <t>遗属人员生活补助人数</t>
  </si>
  <si>
    <t>10</t>
  </si>
  <si>
    <t>人数</t>
  </si>
  <si>
    <t>＝</t>
  </si>
  <si>
    <t>5</t>
  </si>
  <si>
    <t>预算执行率</t>
  </si>
  <si>
    <t>全县交通运输安全</t>
  </si>
  <si>
    <t/>
  </si>
  <si>
    <t>定性</t>
  </si>
  <si>
    <t>有效改善</t>
  </si>
  <si>
    <t>服务对象</t>
  </si>
  <si>
    <t>表十一</t>
  </si>
  <si>
    <t>2025年重点专项资金绩效目标表</t>
  </si>
  <si>
    <t>2020年市级重点专项资金绩效目标表（一级项目）</t>
  </si>
  <si>
    <t>编制单位：</t>
  </si>
  <si>
    <t>专项资金名称</t>
  </si>
  <si>
    <t>业务主管部门</t>
  </si>
  <si>
    <t>2025年预算</t>
  </si>
  <si>
    <t>2020年预算</t>
  </si>
  <si>
    <t>项目概况</t>
  </si>
  <si>
    <t>立项依据</t>
  </si>
  <si>
    <t>项目当年绩效目标</t>
  </si>
  <si>
    <t>（备注：本单位无重点专项资金，故此表无数据。）</t>
  </si>
  <si>
    <t>表十二</t>
  </si>
  <si>
    <t>2025年部门（单位）一般性项目绩效目标表</t>
  </si>
  <si>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</si>
  <si>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</si>
  <si>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</si>
  <si>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</si>
  <si>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</si>
  <si>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</si>
  <si>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</si>
  <si>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</si>
  <si>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</si>
  <si>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</si>
  <si>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</si>
  <si>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</si>
  <si>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</si>
  <si>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</si>
  <si>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</si>
  <si>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</si>
  <si>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</si>
  <si>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</si>
  <si>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</si>
  <si>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</si>
  <si>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</si>
  <si>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（备注：2025年无项目预算，故此表无数据。）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</si>
</sst>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Red]\(0\)"/>
  </numFmts>
  <fonts count="58">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11"/>
      <color theme="1"/>
      <name val="宋体"/>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12"/>
      <name val="方正仿宋_GBK"/>
      <charset val="134"/>
    </font>
    <font>
      <sz val="12"/>
      <color indexed="8"/>
      <name val="宋体"/>
      <charset val="1"/>
      <scheme val="minor"/>
    </font>
    <font>
      <sz val="15"/>
      <name val="方正小标宋_GBK"/>
      <charset val="134"/>
    </font>
    <font>
      <sz val="12"/>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name val="SimSun"/>
      <charset val="134"/>
    </font>
    <font>
      <sz val="14"/>
      <name val="方正黑体_GBK"/>
      <charset val="134"/>
    </font>
    <font>
      <b/>
      <sz val="12"/>
      <name val="Times New Roman"/>
      <charset val="134"/>
    </font>
    <font>
      <sz val="12"/>
      <name val="Times New Roman"/>
      <charset val="134"/>
    </font>
    <font>
      <sz val="12"/>
      <name val="Arial"/>
      <charset val="134"/>
    </font>
    <font>
      <sz val="11"/>
      <name val="方正楷体_GBK"/>
      <charset val="134"/>
    </font>
    <font>
      <sz val="18"/>
      <name val="方正小标宋_GBK"/>
      <charset val="134"/>
    </font>
    <font>
      <b/>
      <sz val="10"/>
      <name val="方正仿宋_GBK"/>
      <charset val="134"/>
    </font>
    <font>
      <b/>
      <sz val="10"/>
      <name val="Times New Roman"/>
      <charset val="134"/>
    </font>
    <font>
      <sz val="17"/>
      <name val="方正小标宋_GBK"/>
      <charset val="134"/>
    </font>
    <font>
      <sz val="12"/>
      <name val="方正楷体_GBK"/>
      <charset val="134"/>
    </font>
    <font>
      <b/>
      <sz val="12"/>
      <name val="宋体"/>
      <charset val="134"/>
    </font>
    <font>
      <sz val="12"/>
      <name val="宋体"/>
      <charset val="134"/>
    </font>
    <font>
      <sz val="11"/>
      <name val="宋体"/>
      <charset val="1"/>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3">
    <xf numFmtId="0" fontId="0" fillId="0" borderId="0">
      <alignment vertical="center"/>
    </xf>
    <xf numFmtId="42" fontId="6" fillId="0" borderId="0" applyFont="0" applyFill="0" applyBorder="0" applyAlignment="0" applyProtection="0">
      <alignment vertical="center"/>
    </xf>
    <xf numFmtId="0" fontId="42" fillId="19" borderId="0" applyNumberFormat="0" applyBorder="0" applyAlignment="0" applyProtection="0">
      <alignment vertical="center"/>
    </xf>
    <xf numFmtId="0" fontId="46" fillId="16" borderId="1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2" fillId="9" borderId="0" applyNumberFormat="0" applyBorder="0" applyAlignment="0" applyProtection="0">
      <alignment vertical="center"/>
    </xf>
    <xf numFmtId="0" fontId="41" fillId="6" borderId="0" applyNumberFormat="0" applyBorder="0" applyAlignment="0" applyProtection="0">
      <alignment vertical="center"/>
    </xf>
    <xf numFmtId="43" fontId="6" fillId="0" borderId="0" applyFont="0" applyFill="0" applyBorder="0" applyAlignment="0" applyProtection="0">
      <alignment vertical="center"/>
    </xf>
    <xf numFmtId="0" fontId="38" fillId="24" borderId="0" applyNumberFormat="0" applyBorder="0" applyAlignment="0" applyProtection="0">
      <alignment vertical="center"/>
    </xf>
    <xf numFmtId="0" fontId="55" fillId="0" borderId="0" applyNumberFormat="0" applyFill="0" applyBorder="0" applyAlignment="0" applyProtection="0">
      <alignment vertical="center"/>
    </xf>
    <xf numFmtId="9" fontId="6" fillId="0" borderId="0" applyFont="0" applyFill="0" applyBorder="0" applyAlignment="0" applyProtection="0">
      <alignment vertical="center"/>
    </xf>
    <xf numFmtId="0" fontId="54" fillId="0" borderId="0" applyNumberFormat="0" applyFill="0" applyBorder="0" applyAlignment="0" applyProtection="0">
      <alignment vertical="center"/>
    </xf>
    <xf numFmtId="0" fontId="6" fillId="15" borderId="16" applyNumberFormat="0" applyFont="0" applyAlignment="0" applyProtection="0">
      <alignment vertical="center"/>
    </xf>
    <xf numFmtId="0" fontId="38" fillId="8"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15" applyNumberFormat="0" applyFill="0" applyAlignment="0" applyProtection="0">
      <alignment vertical="center"/>
    </xf>
    <xf numFmtId="0" fontId="45" fillId="0" borderId="15" applyNumberFormat="0" applyFill="0" applyAlignment="0" applyProtection="0">
      <alignment vertical="center"/>
    </xf>
    <xf numFmtId="0" fontId="38" fillId="32" borderId="0" applyNumberFormat="0" applyBorder="0" applyAlignment="0" applyProtection="0">
      <alignment vertical="center"/>
    </xf>
    <xf numFmtId="0" fontId="44" fillId="0" borderId="21" applyNumberFormat="0" applyFill="0" applyAlignment="0" applyProtection="0">
      <alignment vertical="center"/>
    </xf>
    <xf numFmtId="0" fontId="38" fillId="5" borderId="0" applyNumberFormat="0" applyBorder="0" applyAlignment="0" applyProtection="0">
      <alignment vertical="center"/>
    </xf>
    <xf numFmtId="0" fontId="39" fillId="4" borderId="14" applyNumberFormat="0" applyAlignment="0" applyProtection="0">
      <alignment vertical="center"/>
    </xf>
    <xf numFmtId="0" fontId="48" fillId="4" borderId="17" applyNumberFormat="0" applyAlignment="0" applyProtection="0">
      <alignment vertical="center"/>
    </xf>
    <xf numFmtId="0" fontId="52" fillId="23" borderId="20" applyNumberFormat="0" applyAlignment="0" applyProtection="0">
      <alignment vertical="center"/>
    </xf>
    <xf numFmtId="0" fontId="42" fillId="14" borderId="0" applyNumberFormat="0" applyBorder="0" applyAlignment="0" applyProtection="0">
      <alignment vertical="center"/>
    </xf>
    <xf numFmtId="0" fontId="38" fillId="3" borderId="0" applyNumberFormat="0" applyBorder="0" applyAlignment="0" applyProtection="0">
      <alignment vertical="center"/>
    </xf>
    <xf numFmtId="0" fontId="47" fillId="0" borderId="18" applyNumberFormat="0" applyFill="0" applyAlignment="0" applyProtection="0">
      <alignment vertical="center"/>
    </xf>
    <xf numFmtId="0" fontId="51" fillId="0" borderId="19" applyNumberFormat="0" applyFill="0" applyAlignment="0" applyProtection="0">
      <alignment vertical="center"/>
    </xf>
    <xf numFmtId="0" fontId="50" fillId="22" borderId="0" applyNumberFormat="0" applyBorder="0" applyAlignment="0" applyProtection="0">
      <alignment vertical="center"/>
    </xf>
    <xf numFmtId="0" fontId="56" fillId="31" borderId="0" applyNumberFormat="0" applyBorder="0" applyAlignment="0" applyProtection="0">
      <alignment vertical="center"/>
    </xf>
    <xf numFmtId="0" fontId="42" fillId="18" borderId="0" applyNumberFormat="0" applyBorder="0" applyAlignment="0" applyProtection="0">
      <alignment vertical="center"/>
    </xf>
    <xf numFmtId="0" fontId="38" fillId="30" borderId="0" applyNumberFormat="0" applyBorder="0" applyAlignment="0" applyProtection="0">
      <alignment vertical="center"/>
    </xf>
    <xf numFmtId="0" fontId="42" fillId="7" borderId="0" applyNumberFormat="0" applyBorder="0" applyAlignment="0" applyProtection="0">
      <alignment vertical="center"/>
    </xf>
    <xf numFmtId="0" fontId="42" fillId="21" borderId="0" applyNumberFormat="0" applyBorder="0" applyAlignment="0" applyProtection="0">
      <alignment vertical="center"/>
    </xf>
    <xf numFmtId="0" fontId="42" fillId="13" borderId="0" applyNumberFormat="0" applyBorder="0" applyAlignment="0" applyProtection="0">
      <alignment vertical="center"/>
    </xf>
    <xf numFmtId="0" fontId="42" fillId="29" borderId="0" applyNumberFormat="0" applyBorder="0" applyAlignment="0" applyProtection="0">
      <alignment vertical="center"/>
    </xf>
    <xf numFmtId="0" fontId="38" fillId="28" borderId="0" applyNumberFormat="0" applyBorder="0" applyAlignment="0" applyProtection="0">
      <alignment vertical="center"/>
    </xf>
    <xf numFmtId="0" fontId="38" fillId="27" borderId="0" applyNumberFormat="0" applyBorder="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38" fillId="26" borderId="0" applyNumberFormat="0" applyBorder="0" applyAlignment="0" applyProtection="0">
      <alignment vertical="center"/>
    </xf>
    <xf numFmtId="0" fontId="42" fillId="25" borderId="0" applyNumberFormat="0" applyBorder="0" applyAlignment="0" applyProtection="0">
      <alignment vertical="center"/>
    </xf>
    <xf numFmtId="0" fontId="38" fillId="11" borderId="0" applyNumberFormat="0" applyBorder="0" applyAlignment="0" applyProtection="0">
      <alignment vertical="center"/>
    </xf>
    <xf numFmtId="0" fontId="38" fillId="10" borderId="0" applyNumberFormat="0" applyBorder="0" applyAlignment="0" applyProtection="0">
      <alignment vertical="center"/>
    </xf>
    <xf numFmtId="0" fontId="42" fillId="20" borderId="0" applyNumberFormat="0" applyBorder="0" applyAlignment="0" applyProtection="0">
      <alignment vertical="center"/>
    </xf>
    <xf numFmtId="0" fontId="38" fillId="2" borderId="0" applyNumberFormat="0" applyBorder="0" applyAlignment="0" applyProtection="0">
      <alignment vertical="center"/>
    </xf>
    <xf numFmtId="0" fontId="6" fillId="0" borderId="0">
      <alignment vertical="center"/>
    </xf>
    <xf numFmtId="0" fontId="7" fillId="0" borderId="0"/>
    <xf numFmtId="0" fontId="57" fillId="0" borderId="0"/>
    <xf numFmtId="0" fontId="57" fillId="0" borderId="0"/>
  </cellStyleXfs>
  <cellXfs count="93">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4" fillId="0" borderId="2" xfId="0" applyFont="1" applyFill="1" applyBorder="1" applyAlignment="1">
      <alignment horizontal="center" vertical="center"/>
    </xf>
    <xf numFmtId="0" fontId="6" fillId="0" borderId="0" xfId="49">
      <alignment vertical="center"/>
    </xf>
    <xf numFmtId="0" fontId="5" fillId="0" borderId="0" xfId="0" applyFont="1" applyFill="1" applyAlignment="1">
      <alignment horizontal="right" vertical="center"/>
    </xf>
    <xf numFmtId="0" fontId="4" fillId="0" borderId="3" xfId="0" applyFont="1" applyFill="1" applyBorder="1" applyAlignment="1">
      <alignment horizontal="center" vertical="center"/>
    </xf>
    <xf numFmtId="0" fontId="7" fillId="0" borderId="0" xfId="50" applyAlignment="1">
      <alignment vertical="center"/>
    </xf>
    <xf numFmtId="0" fontId="8" fillId="0" borderId="0" xfId="50" applyFont="1" applyFill="1" applyBorder="1" applyAlignment="1">
      <alignment horizontal="center" vertical="center" wrapText="1"/>
    </xf>
    <xf numFmtId="0" fontId="9" fillId="0" borderId="4" xfId="50" applyFont="1" applyFill="1" applyBorder="1" applyAlignment="1">
      <alignment horizontal="center" vertical="center" wrapText="1"/>
    </xf>
    <xf numFmtId="0" fontId="9" fillId="0" borderId="4" xfId="50" applyFont="1" applyFill="1" applyBorder="1" applyAlignment="1">
      <alignment horizontal="left" vertical="center" wrapText="1"/>
    </xf>
    <xf numFmtId="0" fontId="9" fillId="0" borderId="5" xfId="50" applyFont="1" applyFill="1" applyBorder="1" applyAlignment="1">
      <alignment horizontal="center" vertical="center" wrapText="1"/>
    </xf>
    <xf numFmtId="0" fontId="10" fillId="0" borderId="5" xfId="50" applyFont="1" applyFill="1" applyBorder="1" applyAlignment="1">
      <alignment horizontal="center" vertical="center"/>
    </xf>
    <xf numFmtId="0" fontId="10" fillId="0" borderId="6" xfId="50" applyFont="1" applyFill="1" applyBorder="1" applyAlignment="1">
      <alignment horizontal="center" vertical="center"/>
    </xf>
    <xf numFmtId="176" fontId="10" fillId="0" borderId="7" xfId="50" applyNumberFormat="1" applyFont="1" applyFill="1" applyBorder="1" applyAlignment="1">
      <alignment horizontal="center" vertical="center"/>
    </xf>
    <xf numFmtId="176" fontId="10" fillId="0" borderId="0" xfId="50" applyNumberFormat="1" applyFont="1" applyFill="1" applyBorder="1" applyAlignment="1">
      <alignment horizontal="center" vertical="center"/>
    </xf>
    <xf numFmtId="176" fontId="10" fillId="0" borderId="8" xfId="50" applyNumberFormat="1" applyFont="1" applyFill="1" applyBorder="1" applyAlignment="1">
      <alignment horizontal="center" vertical="center"/>
    </xf>
    <xf numFmtId="176" fontId="10" fillId="0" borderId="9" xfId="50" applyNumberFormat="1" applyFont="1" applyFill="1" applyBorder="1" applyAlignment="1">
      <alignment horizontal="center" vertical="center"/>
    </xf>
    <xf numFmtId="176" fontId="10" fillId="0" borderId="10" xfId="50" applyNumberFormat="1" applyFont="1" applyFill="1" applyBorder="1" applyAlignment="1">
      <alignment horizontal="center" vertical="center"/>
    </xf>
    <xf numFmtId="176" fontId="10" fillId="0" borderId="11" xfId="50" applyNumberFormat="1" applyFont="1" applyFill="1" applyBorder="1" applyAlignment="1">
      <alignment horizontal="center" vertical="center"/>
    </xf>
    <xf numFmtId="49" fontId="10" fillId="0" borderId="5" xfId="50" applyNumberFormat="1" applyFont="1" applyFill="1" applyBorder="1" applyAlignment="1">
      <alignment horizontal="left" vertical="center" wrapText="1"/>
    </xf>
    <xf numFmtId="0" fontId="10" fillId="0" borderId="5" xfId="50" applyFont="1" applyFill="1" applyBorder="1" applyAlignment="1">
      <alignment horizontal="left" vertical="center"/>
    </xf>
    <xf numFmtId="49" fontId="10" fillId="0" borderId="5" xfId="50" applyNumberFormat="1" applyFont="1" applyFill="1" applyBorder="1" applyAlignment="1">
      <alignment horizontal="center" vertical="center"/>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14" fillId="0" borderId="12" xfId="0" applyFont="1" applyBorder="1" applyAlignment="1">
      <alignment horizontal="center" vertical="center" wrapText="1"/>
    </xf>
    <xf numFmtId="4" fontId="15" fillId="0" borderId="12" xfId="0" applyNumberFormat="1" applyFont="1" applyBorder="1" applyAlignment="1">
      <alignment horizontal="center" vertical="center" wrapText="1"/>
    </xf>
    <xf numFmtId="0" fontId="16" fillId="0" borderId="12" xfId="0" applyFont="1" applyBorder="1" applyAlignment="1">
      <alignment vertical="center" wrapText="1"/>
    </xf>
    <xf numFmtId="0" fontId="16" fillId="0" borderId="13"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0" borderId="0" xfId="0" applyFont="1">
      <alignment vertical="center"/>
    </xf>
    <xf numFmtId="0" fontId="18"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12" xfId="0" applyFont="1" applyBorder="1" applyAlignment="1">
      <alignment horizontal="center" vertical="center" wrapText="1"/>
    </xf>
    <xf numFmtId="4" fontId="21" fillId="0" borderId="12" xfId="0" applyNumberFormat="1" applyFont="1" applyBorder="1" applyAlignment="1">
      <alignment horizontal="right" vertical="center"/>
    </xf>
    <xf numFmtId="0" fontId="22" fillId="0" borderId="12" xfId="0" applyFont="1" applyBorder="1" applyAlignment="1">
      <alignment horizontal="center" vertical="center"/>
    </xf>
    <xf numFmtId="4" fontId="23" fillId="0" borderId="12" xfId="0" applyNumberFormat="1" applyFont="1" applyBorder="1" applyAlignment="1">
      <alignment horizontal="right" vertical="center"/>
    </xf>
    <xf numFmtId="0" fontId="2" fillId="0" borderId="0" xfId="0" applyFont="1" applyBorder="1" applyAlignment="1">
      <alignment horizontal="right" vertical="center"/>
    </xf>
    <xf numFmtId="0" fontId="24" fillId="0" borderId="0" xfId="0" applyFont="1" applyBorder="1" applyAlignment="1">
      <alignment horizontal="center" vertical="center" wrapText="1"/>
    </xf>
    <xf numFmtId="0" fontId="2" fillId="0" borderId="0" xfId="0" applyFont="1" applyBorder="1" applyAlignment="1">
      <alignment horizontal="right" vertical="center" wrapText="1"/>
    </xf>
    <xf numFmtId="0" fontId="25" fillId="0" borderId="12" xfId="0" applyFont="1" applyBorder="1" applyAlignment="1">
      <alignment horizontal="center" vertical="center" wrapText="1"/>
    </xf>
    <xf numFmtId="4" fontId="21" fillId="0" borderId="12" xfId="0" applyNumberFormat="1" applyFont="1" applyBorder="1" applyAlignment="1">
      <alignment horizontal="right" vertical="center" wrapText="1"/>
    </xf>
    <xf numFmtId="0" fontId="22" fillId="0" borderId="12" xfId="0" applyFont="1" applyBorder="1" applyAlignment="1">
      <alignment horizontal="left" vertical="center"/>
    </xf>
    <xf numFmtId="0" fontId="22" fillId="0" borderId="12" xfId="0" applyFont="1" applyBorder="1">
      <alignment vertical="center"/>
    </xf>
    <xf numFmtId="4" fontId="23" fillId="0" borderId="12" xfId="0" applyNumberFormat="1" applyFont="1" applyBorder="1" applyAlignment="1">
      <alignment horizontal="right" vertical="center" wrapText="1"/>
    </xf>
    <xf numFmtId="0" fontId="22" fillId="0" borderId="12" xfId="0" applyFont="1" applyBorder="1" applyAlignment="1">
      <alignment horizontal="left" vertical="center" wrapText="1"/>
    </xf>
    <xf numFmtId="0" fontId="22" fillId="0" borderId="12" xfId="0" applyFont="1" applyBorder="1" applyAlignment="1">
      <alignment vertical="center" wrapText="1"/>
    </xf>
    <xf numFmtId="0" fontId="19" fillId="0" borderId="12" xfId="0" applyFont="1" applyBorder="1" applyAlignment="1">
      <alignment horizontal="center" vertical="center"/>
    </xf>
    <xf numFmtId="0" fontId="14" fillId="0" borderId="12" xfId="0" applyFont="1" applyBorder="1" applyAlignment="1">
      <alignment horizontal="center" vertical="center"/>
    </xf>
    <xf numFmtId="4" fontId="26" fillId="0" borderId="12" xfId="0" applyNumberFormat="1" applyFont="1" applyBorder="1" applyAlignment="1">
      <alignment horizontal="right" vertical="center"/>
    </xf>
    <xf numFmtId="0" fontId="16" fillId="0" borderId="12" xfId="0" applyFont="1" applyBorder="1" applyAlignment="1">
      <alignment horizontal="left" vertical="center"/>
    </xf>
    <xf numFmtId="0" fontId="16" fillId="0" borderId="12" xfId="0" applyFont="1" applyBorder="1">
      <alignment vertical="center"/>
    </xf>
    <xf numFmtId="4" fontId="27" fillId="0" borderId="12" xfId="0" applyNumberFormat="1" applyFont="1" applyBorder="1" applyAlignment="1">
      <alignment horizontal="right" vertical="center"/>
    </xf>
    <xf numFmtId="0" fontId="28" fillId="0" borderId="12" xfId="0" applyFont="1" applyBorder="1" applyAlignment="1">
      <alignment horizontal="left" vertical="center" wrapText="1"/>
    </xf>
    <xf numFmtId="0" fontId="28" fillId="0" borderId="12" xfId="0" applyFont="1" applyBorder="1" applyAlignment="1">
      <alignment vertical="center" wrapText="1"/>
    </xf>
    <xf numFmtId="0" fontId="0" fillId="0" borderId="0" xfId="0" applyFont="1" applyBorder="1">
      <alignment vertical="center"/>
    </xf>
    <xf numFmtId="0" fontId="29" fillId="0" borderId="0" xfId="0" applyFont="1" applyBorder="1" applyAlignment="1">
      <alignment horizontal="right" vertical="center"/>
    </xf>
    <xf numFmtId="0" fontId="25" fillId="0" borderId="12" xfId="0" applyFont="1" applyBorder="1" applyAlignment="1">
      <alignment horizontal="center" vertical="center"/>
    </xf>
    <xf numFmtId="0" fontId="24" fillId="0" borderId="0" xfId="0" applyFont="1" applyBorder="1">
      <alignment vertical="center"/>
    </xf>
    <xf numFmtId="0" fontId="2" fillId="0" borderId="0" xfId="0" applyFont="1" applyBorder="1">
      <alignment vertical="center"/>
    </xf>
    <xf numFmtId="0" fontId="30" fillId="0" borderId="0" xfId="0" applyFont="1" applyBorder="1" applyAlignment="1">
      <alignment horizontal="center" vertical="center" wrapText="1"/>
    </xf>
    <xf numFmtId="0" fontId="31" fillId="0" borderId="12" xfId="0" applyFont="1" applyBorder="1" applyAlignment="1">
      <alignment horizontal="center" vertical="center"/>
    </xf>
    <xf numFmtId="4" fontId="32" fillId="0" borderId="12" xfId="0" applyNumberFormat="1" applyFont="1" applyBorder="1" applyAlignment="1">
      <alignment horizontal="right" vertical="center"/>
    </xf>
    <xf numFmtId="0" fontId="13" fillId="0" borderId="12" xfId="0" applyFont="1" applyBorder="1" applyAlignment="1">
      <alignment horizontal="left" vertical="center"/>
    </xf>
    <xf numFmtId="0" fontId="13" fillId="0" borderId="12" xfId="0" applyFont="1" applyBorder="1">
      <alignment vertical="center"/>
    </xf>
    <xf numFmtId="4" fontId="15" fillId="0" borderId="12" xfId="0" applyNumberFormat="1" applyFont="1" applyBorder="1" applyAlignment="1">
      <alignment horizontal="right" vertical="center"/>
    </xf>
    <xf numFmtId="0" fontId="33" fillId="0" borderId="0" xfId="0" applyFont="1" applyBorder="1" applyAlignment="1">
      <alignment horizontal="center" vertical="center" wrapText="1"/>
    </xf>
    <xf numFmtId="0" fontId="24" fillId="0" borderId="12" xfId="0" applyFont="1" applyBorder="1" applyAlignment="1">
      <alignment vertical="center" wrapText="1"/>
    </xf>
    <xf numFmtId="0" fontId="2" fillId="0" borderId="0" xfId="0" applyFont="1" applyBorder="1" applyAlignment="1">
      <alignment horizontal="left" vertical="center"/>
    </xf>
    <xf numFmtId="0" fontId="20" fillId="0" borderId="12" xfId="0" applyFont="1" applyBorder="1" applyAlignment="1">
      <alignment horizontal="center" vertical="center"/>
    </xf>
    <xf numFmtId="0" fontId="28" fillId="0" borderId="12" xfId="0" applyFont="1" applyBorder="1" applyAlignment="1">
      <alignment horizontal="left" vertical="center"/>
    </xf>
    <xf numFmtId="0" fontId="28" fillId="0" borderId="12" xfId="0" applyFont="1" applyBorder="1">
      <alignment vertical="center"/>
    </xf>
    <xf numFmtId="0" fontId="34" fillId="0" borderId="0" xfId="0" applyFont="1" applyBorder="1" applyAlignment="1">
      <alignment vertical="center" wrapText="1"/>
    </xf>
    <xf numFmtId="0" fontId="35" fillId="0" borderId="0" xfId="52" applyNumberFormat="1" applyFont="1" applyFill="1" applyBorder="1" applyAlignment="1">
      <alignment horizontal="left" vertical="center"/>
    </xf>
    <xf numFmtId="0" fontId="36" fillId="0" borderId="0" xfId="52" applyNumberFormat="1" applyFont="1" applyFill="1" applyBorder="1" applyAlignment="1">
      <alignment horizontal="left" vertical="center"/>
    </xf>
    <xf numFmtId="0" fontId="37" fillId="0" borderId="0" xfId="0" applyFont="1">
      <alignment vertical="center"/>
    </xf>
    <xf numFmtId="0" fontId="24" fillId="0" borderId="12" xfId="0" applyFont="1" applyBorder="1" applyAlignment="1">
      <alignment horizontal="righ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2" sqref="B2:H2"/>
    </sheetView>
  </sheetViews>
  <sheetFormatPr defaultColWidth="10" defaultRowHeight="13.5" outlineLevelCol="7"/>
  <cols>
    <col min="1" max="1" width="0.266666666666667" customWidth="1"/>
    <col min="2" max="2" width="23.6166666666667" customWidth="1"/>
    <col min="3" max="3" width="19"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31"/>
      <c r="B1" s="3" t="s">
        <v>0</v>
      </c>
    </row>
    <row r="2" ht="40.5" customHeight="1" spans="2:8">
      <c r="B2" s="32" t="s">
        <v>1</v>
      </c>
      <c r="C2" s="32"/>
      <c r="D2" s="32"/>
      <c r="E2" s="32"/>
      <c r="F2" s="32"/>
      <c r="G2" s="32"/>
      <c r="H2" s="32"/>
    </row>
    <row r="3" ht="23.25" customHeight="1" spans="8:8">
      <c r="H3" s="72" t="s">
        <v>2</v>
      </c>
    </row>
    <row r="4" ht="43.1" customHeight="1" spans="2:8">
      <c r="B4" s="56" t="s">
        <v>3</v>
      </c>
      <c r="C4" s="56"/>
      <c r="D4" s="56" t="s">
        <v>4</v>
      </c>
      <c r="E4" s="56"/>
      <c r="F4" s="56"/>
      <c r="G4" s="56"/>
      <c r="H4" s="56"/>
    </row>
    <row r="5" ht="43.1" customHeight="1" spans="2:8">
      <c r="B5" s="73" t="s">
        <v>5</v>
      </c>
      <c r="C5" s="73" t="s">
        <v>6</v>
      </c>
      <c r="D5" s="73" t="s">
        <v>5</v>
      </c>
      <c r="E5" s="73" t="s">
        <v>7</v>
      </c>
      <c r="F5" s="56" t="s">
        <v>8</v>
      </c>
      <c r="G5" s="56" t="s">
        <v>9</v>
      </c>
      <c r="H5" s="56" t="s">
        <v>10</v>
      </c>
    </row>
    <row r="6" ht="24.15" customHeight="1" spans="2:8">
      <c r="B6" s="64" t="s">
        <v>11</v>
      </c>
      <c r="C6" s="65">
        <v>1057.81</v>
      </c>
      <c r="D6" s="64" t="s">
        <v>12</v>
      </c>
      <c r="E6" s="65">
        <v>1557.81</v>
      </c>
      <c r="F6" s="65">
        <v>1557.81</v>
      </c>
      <c r="G6" s="65"/>
      <c r="H6" s="65"/>
    </row>
    <row r="7" ht="23.25" customHeight="1" spans="2:8">
      <c r="B7" s="67" t="s">
        <v>13</v>
      </c>
      <c r="C7" s="68">
        <v>1057.81</v>
      </c>
      <c r="D7" s="67" t="s">
        <v>14</v>
      </c>
      <c r="E7" s="68">
        <v>206.91</v>
      </c>
      <c r="F7" s="68">
        <v>206.91</v>
      </c>
      <c r="G7" s="68"/>
      <c r="H7" s="68"/>
    </row>
    <row r="8" ht="23.25" customHeight="1" spans="2:8">
      <c r="B8" s="67" t="s">
        <v>15</v>
      </c>
      <c r="C8" s="68"/>
      <c r="D8" s="67" t="s">
        <v>16</v>
      </c>
      <c r="E8" s="68">
        <v>54.56</v>
      </c>
      <c r="F8" s="68">
        <v>54.56</v>
      </c>
      <c r="G8" s="68"/>
      <c r="H8" s="68"/>
    </row>
    <row r="9" ht="23.25" customHeight="1" spans="2:8">
      <c r="B9" s="67" t="s">
        <v>17</v>
      </c>
      <c r="C9" s="68"/>
      <c r="D9" s="67" t="s">
        <v>18</v>
      </c>
      <c r="E9" s="68">
        <v>1222.94</v>
      </c>
      <c r="F9" s="68">
        <v>1222.94</v>
      </c>
      <c r="G9" s="68"/>
      <c r="H9" s="68"/>
    </row>
    <row r="10" ht="23.25" customHeight="1" spans="2:8">
      <c r="B10" s="67"/>
      <c r="C10" s="68"/>
      <c r="D10" s="67" t="s">
        <v>19</v>
      </c>
      <c r="E10" s="68">
        <v>73.4</v>
      </c>
      <c r="F10" s="68">
        <v>73.4</v>
      </c>
      <c r="G10" s="68"/>
      <c r="H10" s="68"/>
    </row>
    <row r="11" ht="16.35" customHeight="1" spans="2:8">
      <c r="B11" s="83"/>
      <c r="C11" s="68"/>
      <c r="D11" s="67"/>
      <c r="E11" s="92"/>
      <c r="F11" s="92"/>
      <c r="G11" s="92"/>
      <c r="H11" s="92"/>
    </row>
    <row r="12" ht="16.5" spans="2:8">
      <c r="B12" s="36" t="s">
        <v>20</v>
      </c>
      <c r="C12" s="65">
        <v>500</v>
      </c>
      <c r="D12" s="36" t="s">
        <v>21</v>
      </c>
      <c r="E12" s="92"/>
      <c r="F12" s="92"/>
      <c r="G12" s="92"/>
      <c r="H12" s="92"/>
    </row>
    <row r="13" ht="25" customHeight="1" spans="2:8">
      <c r="B13" s="38" t="s">
        <v>22</v>
      </c>
      <c r="C13" s="68">
        <v>500</v>
      </c>
      <c r="D13" s="83"/>
      <c r="E13" s="92"/>
      <c r="F13" s="92"/>
      <c r="G13" s="92"/>
      <c r="H13" s="92"/>
    </row>
    <row r="14" ht="25" customHeight="1" spans="2:8">
      <c r="B14" s="38" t="s">
        <v>23</v>
      </c>
      <c r="C14" s="38"/>
      <c r="D14" s="83"/>
      <c r="E14" s="92"/>
      <c r="F14" s="92"/>
      <c r="G14" s="92"/>
      <c r="H14" s="92"/>
    </row>
    <row r="15" ht="25" customHeight="1" spans="2:8">
      <c r="B15" s="38" t="s">
        <v>24</v>
      </c>
      <c r="C15" s="38"/>
      <c r="D15" s="83"/>
      <c r="E15" s="92"/>
      <c r="F15" s="92"/>
      <c r="G15" s="92"/>
      <c r="H15" s="92"/>
    </row>
    <row r="16" ht="24" customHeight="1" spans="2:8">
      <c r="B16" s="83"/>
      <c r="C16" s="92"/>
      <c r="D16" s="83"/>
      <c r="E16" s="92"/>
      <c r="F16" s="92"/>
      <c r="G16" s="92"/>
      <c r="H16" s="92"/>
    </row>
    <row r="17" s="91" customFormat="1" ht="24.15" customHeight="1" spans="2:8">
      <c r="B17" s="64" t="s">
        <v>25</v>
      </c>
      <c r="C17" s="65">
        <v>1557.81</v>
      </c>
      <c r="D17" s="64" t="s">
        <v>26</v>
      </c>
      <c r="E17" s="65">
        <v>1557.81</v>
      </c>
      <c r="F17" s="65">
        <v>1557.81</v>
      </c>
      <c r="G17" s="65"/>
      <c r="H17" s="65"/>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G15" sqref="G15"/>
    </sheetView>
  </sheetViews>
  <sheetFormatPr defaultColWidth="10" defaultRowHeight="13.5" outlineLevelCol="5"/>
  <cols>
    <col min="1" max="1" width="0.133333333333333" customWidth="1"/>
    <col min="2" max="2" width="12.1083333333333" customWidth="1"/>
    <col min="3" max="3" width="40.7" customWidth="1"/>
    <col min="4" max="4" width="12.75" customWidth="1"/>
    <col min="5" max="5" width="13.1583333333333" customWidth="1"/>
    <col min="6" max="6" width="13.4333333333333" customWidth="1"/>
    <col min="7" max="7" width="9.76666666666667" customWidth="1"/>
  </cols>
  <sheetData>
    <row r="1" ht="16.35" customHeight="1" spans="1:6">
      <c r="A1" s="31"/>
      <c r="B1" s="3" t="s">
        <v>27</v>
      </c>
      <c r="C1" s="31"/>
      <c r="D1" s="31"/>
      <c r="E1" s="31"/>
      <c r="F1" s="31"/>
    </row>
    <row r="2" ht="16.35" customHeight="1" spans="2:6">
      <c r="B2" s="82" t="s">
        <v>28</v>
      </c>
      <c r="C2" s="82"/>
      <c r="D2" s="82"/>
      <c r="E2" s="82"/>
      <c r="F2" s="82"/>
    </row>
    <row r="3" ht="30" customHeight="1" spans="2:6">
      <c r="B3" s="82"/>
      <c r="C3" s="82"/>
      <c r="D3" s="82"/>
      <c r="E3" s="82"/>
      <c r="F3" s="82"/>
    </row>
    <row r="4" ht="16.35" customHeight="1" spans="2:6">
      <c r="B4" s="31"/>
      <c r="C4" s="31"/>
      <c r="D4" s="31"/>
      <c r="E4" s="31"/>
      <c r="F4" s="31"/>
    </row>
    <row r="5" ht="20.7" customHeight="1" spans="2:6">
      <c r="B5" s="31"/>
      <c r="C5" s="31"/>
      <c r="D5" s="31"/>
      <c r="E5" s="31"/>
      <c r="F5" s="53" t="s">
        <v>2</v>
      </c>
    </row>
    <row r="6" ht="34.5" customHeight="1" spans="2:6">
      <c r="B6" s="48" t="s">
        <v>29</v>
      </c>
      <c r="C6" s="48"/>
      <c r="D6" s="48" t="s">
        <v>30</v>
      </c>
      <c r="E6" s="48"/>
      <c r="F6" s="48"/>
    </row>
    <row r="7" ht="29.3" customHeight="1" spans="2:6">
      <c r="B7" s="48" t="s">
        <v>31</v>
      </c>
      <c r="C7" s="48" t="s">
        <v>32</v>
      </c>
      <c r="D7" s="48" t="s">
        <v>33</v>
      </c>
      <c r="E7" s="48" t="s">
        <v>34</v>
      </c>
      <c r="F7" s="48" t="s">
        <v>35</v>
      </c>
    </row>
    <row r="8" s="46" customFormat="1" ht="18" customHeight="1" spans="2:6">
      <c r="B8" s="58" t="s">
        <v>7</v>
      </c>
      <c r="C8" s="59"/>
      <c r="D8" s="52">
        <f>1057.81+500</f>
        <v>1557.81</v>
      </c>
      <c r="E8" s="52">
        <f>1057.81</f>
        <v>1057.81</v>
      </c>
      <c r="F8" s="52">
        <v>500</v>
      </c>
    </row>
    <row r="9" s="46" customFormat="1" ht="18" customHeight="1" spans="2:6">
      <c r="B9" s="58" t="s">
        <v>36</v>
      </c>
      <c r="C9" s="59" t="s">
        <v>14</v>
      </c>
      <c r="D9" s="52">
        <v>206.91</v>
      </c>
      <c r="E9" s="52">
        <v>206.91</v>
      </c>
      <c r="F9" s="52"/>
    </row>
    <row r="10" s="46" customFormat="1" ht="18" customHeight="1" spans="2:6">
      <c r="B10" s="86" t="s">
        <v>37</v>
      </c>
      <c r="C10" s="87" t="s">
        <v>38</v>
      </c>
      <c r="D10" s="52">
        <v>206.91</v>
      </c>
      <c r="E10" s="52">
        <v>206.91</v>
      </c>
      <c r="F10" s="52"/>
    </row>
    <row r="11" s="46" customFormat="1" ht="18" customHeight="1" spans="2:6">
      <c r="B11" s="86" t="s">
        <v>39</v>
      </c>
      <c r="C11" s="87" t="s">
        <v>40</v>
      </c>
      <c r="D11" s="52">
        <v>75.96</v>
      </c>
      <c r="E11" s="52">
        <v>75.96</v>
      </c>
      <c r="F11" s="52"/>
    </row>
    <row r="12" s="46" customFormat="1" ht="18" customHeight="1" spans="2:6">
      <c r="B12" s="86" t="s">
        <v>41</v>
      </c>
      <c r="C12" s="87" t="s">
        <v>42</v>
      </c>
      <c r="D12" s="52">
        <v>87.3</v>
      </c>
      <c r="E12" s="52">
        <v>87.3</v>
      </c>
      <c r="F12" s="52"/>
    </row>
    <row r="13" s="46" customFormat="1" ht="18" customHeight="1" spans="2:6">
      <c r="B13" s="86" t="s">
        <v>43</v>
      </c>
      <c r="C13" s="87" t="s">
        <v>44</v>
      </c>
      <c r="D13" s="52">
        <v>43.65</v>
      </c>
      <c r="E13" s="52">
        <v>43.65</v>
      </c>
      <c r="F13" s="52"/>
    </row>
    <row r="14" s="46" customFormat="1" ht="18" customHeight="1" spans="2:6">
      <c r="B14" s="86" t="s">
        <v>45</v>
      </c>
      <c r="C14" s="87" t="s">
        <v>46</v>
      </c>
      <c r="D14" s="52"/>
      <c r="E14" s="52"/>
      <c r="F14" s="52"/>
    </row>
    <row r="15" s="46" customFormat="1" ht="18" customHeight="1" spans="2:6">
      <c r="B15" s="86" t="s">
        <v>47</v>
      </c>
      <c r="C15" s="87" t="s">
        <v>48</v>
      </c>
      <c r="D15" s="52"/>
      <c r="E15" s="52"/>
      <c r="F15" s="52"/>
    </row>
    <row r="16" s="46" customFormat="1" ht="18" customHeight="1" spans="2:6">
      <c r="B16" s="58" t="s">
        <v>49</v>
      </c>
      <c r="C16" s="59" t="s">
        <v>16</v>
      </c>
      <c r="D16" s="52">
        <v>54.56</v>
      </c>
      <c r="E16" s="52">
        <v>54.56</v>
      </c>
      <c r="F16" s="52"/>
    </row>
    <row r="17" s="46" customFormat="1" ht="18" customHeight="1" spans="2:6">
      <c r="B17" s="86" t="s">
        <v>50</v>
      </c>
      <c r="C17" s="87" t="s">
        <v>51</v>
      </c>
      <c r="D17" s="52">
        <v>54.56</v>
      </c>
      <c r="E17" s="52">
        <v>54.56</v>
      </c>
      <c r="F17" s="52"/>
    </row>
    <row r="18" s="46" customFormat="1" ht="18" customHeight="1" spans="2:6">
      <c r="B18" s="86" t="s">
        <v>52</v>
      </c>
      <c r="C18" s="87" t="s">
        <v>53</v>
      </c>
      <c r="D18" s="52">
        <v>54.56</v>
      </c>
      <c r="E18" s="52">
        <v>54.56</v>
      </c>
      <c r="F18" s="52"/>
    </row>
    <row r="19" s="46" customFormat="1" ht="18" customHeight="1" spans="2:6">
      <c r="B19" s="58" t="s">
        <v>54</v>
      </c>
      <c r="C19" s="59" t="s">
        <v>18</v>
      </c>
      <c r="D19" s="52">
        <f>722.94+500</f>
        <v>1222.94</v>
      </c>
      <c r="E19" s="52">
        <v>722.94</v>
      </c>
      <c r="F19" s="52">
        <v>500</v>
      </c>
    </row>
    <row r="20" s="46" customFormat="1" ht="18" customHeight="1" spans="2:6">
      <c r="B20" s="86" t="s">
        <v>55</v>
      </c>
      <c r="C20" s="87" t="s">
        <v>56</v>
      </c>
      <c r="D20" s="52">
        <v>722.9</v>
      </c>
      <c r="E20" s="52">
        <v>722.94</v>
      </c>
      <c r="F20" s="52"/>
    </row>
    <row r="21" s="46" customFormat="1" ht="18" customHeight="1" spans="2:6">
      <c r="B21" s="86" t="s">
        <v>57</v>
      </c>
      <c r="C21" s="87" t="s">
        <v>58</v>
      </c>
      <c r="D21" s="52">
        <v>722.94</v>
      </c>
      <c r="E21" s="52">
        <v>722.94</v>
      </c>
      <c r="F21" s="52"/>
    </row>
    <row r="22" s="46" customFormat="1" ht="18" customHeight="1" spans="2:6">
      <c r="B22" s="58">
        <v>2149999</v>
      </c>
      <c r="C22" s="59" t="s">
        <v>59</v>
      </c>
      <c r="D22" s="52">
        <v>500</v>
      </c>
      <c r="E22" s="52"/>
      <c r="F22" s="52">
        <v>500</v>
      </c>
    </row>
    <row r="23" s="46" customFormat="1" ht="18" customHeight="1" spans="2:6">
      <c r="B23" s="58" t="s">
        <v>60</v>
      </c>
      <c r="C23" s="59" t="s">
        <v>19</v>
      </c>
      <c r="D23" s="52">
        <v>73.4</v>
      </c>
      <c r="E23" s="52">
        <v>73.4</v>
      </c>
      <c r="F23" s="52"/>
    </row>
    <row r="24" s="46" customFormat="1" ht="18" customHeight="1" spans="2:6">
      <c r="B24" s="86" t="s">
        <v>61</v>
      </c>
      <c r="C24" s="87" t="s">
        <v>62</v>
      </c>
      <c r="D24" s="52">
        <v>73.4</v>
      </c>
      <c r="E24" s="52">
        <v>73.4</v>
      </c>
      <c r="F24" s="52"/>
    </row>
    <row r="25" s="46" customFormat="1" ht="18" customHeight="1" spans="2:6">
      <c r="B25" s="86" t="s">
        <v>63</v>
      </c>
      <c r="C25" s="87" t="s">
        <v>64</v>
      </c>
      <c r="D25" s="52">
        <v>73.4</v>
      </c>
      <c r="E25" s="52">
        <v>73.4</v>
      </c>
      <c r="F25" s="52"/>
    </row>
    <row r="26" ht="23.25" customHeight="1" spans="2:6">
      <c r="B26" s="88" t="s">
        <v>65</v>
      </c>
      <c r="C26" s="88"/>
      <c r="D26" s="88"/>
      <c r="E26" s="88"/>
      <c r="F26" s="88"/>
    </row>
    <row r="32" spans="4:6">
      <c r="D32" s="71"/>
      <c r="E32" s="71"/>
      <c r="F32" s="71"/>
    </row>
    <row r="33" ht="14.25" spans="4:6">
      <c r="D33" s="89"/>
      <c r="E33" s="89"/>
      <c r="F33" s="71"/>
    </row>
    <row r="34" ht="14.25" spans="4:6">
      <c r="D34" s="89"/>
      <c r="E34" s="89"/>
      <c r="F34" s="71"/>
    </row>
    <row r="35" ht="14.25" spans="4:6">
      <c r="D35" s="90"/>
      <c r="E35" s="90"/>
      <c r="F35" s="71"/>
    </row>
    <row r="36" spans="4:6">
      <c r="D36" s="71"/>
      <c r="E36" s="71"/>
      <c r="F36" s="71"/>
    </row>
    <row r="37" spans="4:6">
      <c r="D37" s="71"/>
      <c r="E37" s="71"/>
      <c r="F37" s="71"/>
    </row>
  </sheetData>
  <mergeCells count="4">
    <mergeCell ref="B6:C6"/>
    <mergeCell ref="D6:F6"/>
    <mergeCell ref="B26:F26"/>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B4" workbookViewId="0">
      <selection activeCell="B10" sqref="$A10:$XFD17"/>
    </sheetView>
  </sheetViews>
  <sheetFormatPr defaultColWidth="10" defaultRowHeight="13.5" outlineLevelCol="5"/>
  <cols>
    <col min="1" max="1" width="7" hidden="1" customWidth="1"/>
    <col min="2" max="2" width="12.75" customWidth="1"/>
    <col min="3" max="3" width="29.125" customWidth="1"/>
    <col min="4" max="4" width="17.1" customWidth="1"/>
    <col min="5" max="5" width="16.5583333333333" customWidth="1"/>
    <col min="6" max="6" width="17.5" customWidth="1"/>
    <col min="7" max="7" width="9.76666666666667" customWidth="1"/>
  </cols>
  <sheetData>
    <row r="1" ht="18.1" customHeight="1" spans="1:6">
      <c r="A1" s="31"/>
      <c r="B1" s="84" t="s">
        <v>66</v>
      </c>
      <c r="C1" s="74"/>
      <c r="D1" s="74"/>
      <c r="E1" s="74"/>
      <c r="F1" s="74"/>
    </row>
    <row r="2" ht="34" customHeight="1" spans="2:6">
      <c r="B2" s="76" t="s">
        <v>67</v>
      </c>
      <c r="C2" s="76"/>
      <c r="D2" s="76"/>
      <c r="E2" s="76"/>
      <c r="F2" s="76"/>
    </row>
    <row r="3" ht="34" customHeight="1" spans="2:6">
      <c r="B3" s="76"/>
      <c r="C3" s="76"/>
      <c r="D3" s="76"/>
      <c r="E3" s="76"/>
      <c r="F3" s="76"/>
    </row>
    <row r="4" ht="16.35" customHeight="1" spans="2:6">
      <c r="B4" s="74"/>
      <c r="C4" s="74"/>
      <c r="D4" s="74"/>
      <c r="E4" s="74"/>
      <c r="F4" s="74"/>
    </row>
    <row r="5" ht="19.8" customHeight="1" spans="2:6">
      <c r="B5" s="74"/>
      <c r="C5" s="74"/>
      <c r="D5" s="74"/>
      <c r="E5" s="74"/>
      <c r="F5" s="53" t="s">
        <v>2</v>
      </c>
    </row>
    <row r="6" ht="36.2" customHeight="1" spans="2:6">
      <c r="B6" s="63" t="s">
        <v>68</v>
      </c>
      <c r="C6" s="63"/>
      <c r="D6" s="63" t="s">
        <v>69</v>
      </c>
      <c r="E6" s="63"/>
      <c r="F6" s="63"/>
    </row>
    <row r="7" ht="27.6" customHeight="1" spans="2:6">
      <c r="B7" s="63" t="s">
        <v>70</v>
      </c>
      <c r="C7" s="63" t="s">
        <v>32</v>
      </c>
      <c r="D7" s="63" t="s">
        <v>33</v>
      </c>
      <c r="E7" s="63" t="s">
        <v>71</v>
      </c>
      <c r="F7" s="63" t="s">
        <v>72</v>
      </c>
    </row>
    <row r="8" ht="18" customHeight="1" spans="2:6">
      <c r="B8" s="85" t="s">
        <v>7</v>
      </c>
      <c r="C8" s="85"/>
      <c r="D8" s="50">
        <v>1057.81</v>
      </c>
      <c r="E8" s="50">
        <v>884.15</v>
      </c>
      <c r="F8" s="50">
        <v>173.66</v>
      </c>
    </row>
    <row r="9" ht="18" customHeight="1" spans="2:6">
      <c r="B9" s="58" t="s">
        <v>73</v>
      </c>
      <c r="C9" s="59" t="s">
        <v>74</v>
      </c>
      <c r="D9" s="52">
        <v>807.27</v>
      </c>
      <c r="E9" s="52">
        <v>807.27</v>
      </c>
      <c r="F9" s="52"/>
    </row>
    <row r="10" ht="18" customHeight="1" spans="2:6">
      <c r="B10" s="69" t="s">
        <v>75</v>
      </c>
      <c r="C10" s="70" t="s">
        <v>76</v>
      </c>
      <c r="D10" s="52">
        <v>197.83</v>
      </c>
      <c r="E10" s="52">
        <v>197.83</v>
      </c>
      <c r="F10" s="52"/>
    </row>
    <row r="11" ht="18" customHeight="1" spans="2:6">
      <c r="B11" s="69" t="s">
        <v>77</v>
      </c>
      <c r="C11" s="70" t="s">
        <v>78</v>
      </c>
      <c r="D11" s="52">
        <v>158.28</v>
      </c>
      <c r="E11" s="52">
        <v>158.28</v>
      </c>
      <c r="F11" s="52"/>
    </row>
    <row r="12" ht="18" customHeight="1" spans="2:6">
      <c r="B12" s="69" t="s">
        <v>79</v>
      </c>
      <c r="C12" s="70" t="s">
        <v>80</v>
      </c>
      <c r="D12" s="52">
        <v>189.53</v>
      </c>
      <c r="E12" s="52">
        <v>189.53</v>
      </c>
      <c r="F12" s="52"/>
    </row>
    <row r="13" ht="18" customHeight="1" spans="2:6">
      <c r="B13" s="69" t="s">
        <v>81</v>
      </c>
      <c r="C13" s="70" t="s">
        <v>82</v>
      </c>
      <c r="D13" s="52">
        <v>87.3</v>
      </c>
      <c r="E13" s="52">
        <v>87.3</v>
      </c>
      <c r="F13" s="52"/>
    </row>
    <row r="14" ht="18" customHeight="1" spans="2:6">
      <c r="B14" s="69" t="s">
        <v>83</v>
      </c>
      <c r="C14" s="70" t="s">
        <v>84</v>
      </c>
      <c r="D14" s="52">
        <v>43.65</v>
      </c>
      <c r="E14" s="52">
        <v>43.65</v>
      </c>
      <c r="F14" s="52"/>
    </row>
    <row r="15" ht="18" customHeight="1" spans="2:6">
      <c r="B15" s="69" t="s">
        <v>85</v>
      </c>
      <c r="C15" s="70" t="s">
        <v>86</v>
      </c>
      <c r="D15" s="52">
        <v>54.56</v>
      </c>
      <c r="E15" s="52">
        <v>54.56</v>
      </c>
      <c r="F15" s="52"/>
    </row>
    <row r="16" ht="18" customHeight="1" spans="2:6">
      <c r="B16" s="69" t="s">
        <v>87</v>
      </c>
      <c r="C16" s="70" t="s">
        <v>88</v>
      </c>
      <c r="D16" s="52">
        <v>2.73</v>
      </c>
      <c r="E16" s="52">
        <v>2.73</v>
      </c>
      <c r="F16" s="52"/>
    </row>
    <row r="17" ht="18" customHeight="1" spans="2:6">
      <c r="B17" s="69" t="s">
        <v>89</v>
      </c>
      <c r="C17" s="70" t="s">
        <v>90</v>
      </c>
      <c r="D17" s="52">
        <v>73.4</v>
      </c>
      <c r="E17" s="52">
        <v>73.4</v>
      </c>
      <c r="F17" s="52"/>
    </row>
    <row r="18" ht="18" customHeight="1" spans="2:6">
      <c r="B18" s="58" t="s">
        <v>91</v>
      </c>
      <c r="C18" s="59" t="s">
        <v>92</v>
      </c>
      <c r="D18" s="52">
        <v>169.8</v>
      </c>
      <c r="E18" s="52"/>
      <c r="F18" s="52">
        <v>169.8</v>
      </c>
    </row>
    <row r="19" ht="18" customHeight="1" spans="2:6">
      <c r="B19" s="69" t="s">
        <v>93</v>
      </c>
      <c r="C19" s="70" t="s">
        <v>94</v>
      </c>
      <c r="D19" s="52">
        <v>15</v>
      </c>
      <c r="E19" s="52"/>
      <c r="F19" s="52">
        <v>15</v>
      </c>
    </row>
    <row r="20" ht="18" customHeight="1" spans="2:6">
      <c r="B20" s="69" t="s">
        <v>95</v>
      </c>
      <c r="C20" s="70" t="s">
        <v>96</v>
      </c>
      <c r="D20" s="52">
        <v>2</v>
      </c>
      <c r="E20" s="52"/>
      <c r="F20" s="52">
        <v>2</v>
      </c>
    </row>
    <row r="21" ht="18" customHeight="1" spans="2:6">
      <c r="B21" s="69" t="s">
        <v>97</v>
      </c>
      <c r="C21" s="70" t="s">
        <v>98</v>
      </c>
      <c r="D21" s="52">
        <v>0.3</v>
      </c>
      <c r="E21" s="52"/>
      <c r="F21" s="52">
        <v>0.3</v>
      </c>
    </row>
    <row r="22" ht="18" customHeight="1" spans="2:6">
      <c r="B22" s="69" t="s">
        <v>99</v>
      </c>
      <c r="C22" s="70" t="s">
        <v>100</v>
      </c>
      <c r="D22" s="52">
        <v>6.5</v>
      </c>
      <c r="E22" s="52"/>
      <c r="F22" s="52">
        <v>6.5</v>
      </c>
    </row>
    <row r="23" ht="18" customHeight="1" spans="2:6">
      <c r="B23" s="69" t="s">
        <v>101</v>
      </c>
      <c r="C23" s="70" t="s">
        <v>102</v>
      </c>
      <c r="D23" s="52">
        <v>15</v>
      </c>
      <c r="E23" s="52"/>
      <c r="F23" s="52">
        <v>15</v>
      </c>
    </row>
    <row r="24" ht="18" customHeight="1" spans="2:6">
      <c r="B24" s="69" t="s">
        <v>103</v>
      </c>
      <c r="C24" s="70" t="s">
        <v>104</v>
      </c>
      <c r="D24" s="52">
        <v>15</v>
      </c>
      <c r="E24" s="52"/>
      <c r="F24" s="52">
        <v>15</v>
      </c>
    </row>
    <row r="25" ht="18" customHeight="1" spans="2:6">
      <c r="B25" s="69" t="s">
        <v>105</v>
      </c>
      <c r="C25" s="70" t="s">
        <v>106</v>
      </c>
      <c r="D25" s="52">
        <v>1</v>
      </c>
      <c r="E25" s="52"/>
      <c r="F25" s="52">
        <v>1</v>
      </c>
    </row>
    <row r="26" ht="18" customHeight="1" spans="2:6">
      <c r="B26" s="69" t="s">
        <v>107</v>
      </c>
      <c r="C26" s="70" t="s">
        <v>108</v>
      </c>
      <c r="D26" s="52">
        <v>10</v>
      </c>
      <c r="E26" s="52"/>
      <c r="F26" s="52">
        <v>10</v>
      </c>
    </row>
    <row r="27" ht="18" customHeight="1" spans="2:6">
      <c r="B27" s="69" t="s">
        <v>109</v>
      </c>
      <c r="C27" s="70" t="s">
        <v>110</v>
      </c>
      <c r="D27" s="52">
        <v>0.4</v>
      </c>
      <c r="E27" s="52"/>
      <c r="F27" s="52">
        <v>0.4</v>
      </c>
    </row>
    <row r="28" ht="18" customHeight="1" spans="2:6">
      <c r="B28" s="69" t="s">
        <v>111</v>
      </c>
      <c r="C28" s="70" t="s">
        <v>112</v>
      </c>
      <c r="D28" s="52">
        <v>0.95</v>
      </c>
      <c r="E28" s="52"/>
      <c r="F28" s="52">
        <v>0.95</v>
      </c>
    </row>
    <row r="29" ht="18" customHeight="1" spans="2:6">
      <c r="B29" s="69" t="s">
        <v>113</v>
      </c>
      <c r="C29" s="70" t="s">
        <v>114</v>
      </c>
      <c r="D29" s="52">
        <v>5</v>
      </c>
      <c r="E29" s="52"/>
      <c r="F29" s="52">
        <v>5</v>
      </c>
    </row>
    <row r="30" ht="18" customHeight="1" spans="2:6">
      <c r="B30" s="69" t="s">
        <v>115</v>
      </c>
      <c r="C30" s="70" t="s">
        <v>116</v>
      </c>
      <c r="D30" s="52">
        <v>5</v>
      </c>
      <c r="E30" s="52"/>
      <c r="F30" s="52">
        <v>5</v>
      </c>
    </row>
    <row r="31" ht="18" customHeight="1" spans="2:6">
      <c r="B31" s="69" t="s">
        <v>117</v>
      </c>
      <c r="C31" s="70" t="s">
        <v>118</v>
      </c>
      <c r="D31" s="52">
        <v>2.37</v>
      </c>
      <c r="E31" s="52"/>
      <c r="F31" s="52">
        <v>2.37</v>
      </c>
    </row>
    <row r="32" ht="18" customHeight="1" spans="2:6">
      <c r="B32" s="69" t="s">
        <v>119</v>
      </c>
      <c r="C32" s="70" t="s">
        <v>120</v>
      </c>
      <c r="D32" s="52">
        <v>4.95</v>
      </c>
      <c r="E32" s="52"/>
      <c r="F32" s="52">
        <v>4.95</v>
      </c>
    </row>
    <row r="33" ht="18" customHeight="1" spans="2:6">
      <c r="B33" s="69" t="s">
        <v>121</v>
      </c>
      <c r="C33" s="70" t="s">
        <v>122</v>
      </c>
      <c r="D33" s="52">
        <v>35</v>
      </c>
      <c r="E33" s="52"/>
      <c r="F33" s="52">
        <v>35</v>
      </c>
    </row>
    <row r="34" ht="18" customHeight="1" spans="2:6">
      <c r="B34" s="69" t="s">
        <v>123</v>
      </c>
      <c r="C34" s="70" t="s">
        <v>124</v>
      </c>
      <c r="D34" s="52">
        <v>47.41</v>
      </c>
      <c r="E34" s="52"/>
      <c r="F34" s="52">
        <v>47.41</v>
      </c>
    </row>
    <row r="35" ht="18" customHeight="1" spans="2:6">
      <c r="B35" s="69" t="s">
        <v>125</v>
      </c>
      <c r="C35" s="70" t="s">
        <v>126</v>
      </c>
      <c r="D35" s="52">
        <v>3.92</v>
      </c>
      <c r="E35" s="52"/>
      <c r="F35" s="52">
        <v>3.92</v>
      </c>
    </row>
    <row r="36" ht="18" customHeight="1" spans="2:6">
      <c r="B36" s="58" t="s">
        <v>127</v>
      </c>
      <c r="C36" s="59" t="s">
        <v>128</v>
      </c>
      <c r="D36" s="52">
        <v>79.24</v>
      </c>
      <c r="E36" s="52">
        <v>76.88</v>
      </c>
      <c r="F36" s="52">
        <v>2.36</v>
      </c>
    </row>
    <row r="37" ht="18" customHeight="1" spans="2:6">
      <c r="B37" s="69" t="s">
        <v>129</v>
      </c>
      <c r="C37" s="70" t="s">
        <v>130</v>
      </c>
      <c r="D37" s="52">
        <v>79.24</v>
      </c>
      <c r="E37" s="52">
        <v>76.88</v>
      </c>
      <c r="F37" s="52">
        <v>2.36</v>
      </c>
    </row>
    <row r="38" ht="18" customHeight="1" spans="2:6">
      <c r="B38" s="58" t="s">
        <v>131</v>
      </c>
      <c r="C38" s="59" t="s">
        <v>132</v>
      </c>
      <c r="D38" s="52">
        <v>1.5</v>
      </c>
      <c r="E38" s="52"/>
      <c r="F38" s="52">
        <v>1.5</v>
      </c>
    </row>
    <row r="39" ht="18" customHeight="1" spans="2:6">
      <c r="B39" s="69" t="s">
        <v>133</v>
      </c>
      <c r="C39" s="70" t="s">
        <v>134</v>
      </c>
      <c r="D39" s="52">
        <v>1.5</v>
      </c>
      <c r="E39" s="52"/>
      <c r="F39" s="52">
        <v>1.5</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I23" sqref="I23"/>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333333333333"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31"/>
      <c r="B1" s="3" t="s">
        <v>135</v>
      </c>
    </row>
    <row r="2" ht="16.35" customHeight="1" spans="2:13">
      <c r="B2" s="82" t="s">
        <v>136</v>
      </c>
      <c r="C2" s="82"/>
      <c r="D2" s="82"/>
      <c r="E2" s="82"/>
      <c r="F2" s="82"/>
      <c r="G2" s="82"/>
      <c r="H2" s="82"/>
      <c r="I2" s="82"/>
      <c r="J2" s="82"/>
      <c r="K2" s="82"/>
      <c r="L2" s="82"/>
      <c r="M2" s="82"/>
    </row>
    <row r="3" ht="16.35" customHeight="1" spans="2:13">
      <c r="B3" s="82"/>
      <c r="C3" s="82"/>
      <c r="D3" s="82"/>
      <c r="E3" s="82"/>
      <c r="F3" s="82"/>
      <c r="G3" s="82"/>
      <c r="H3" s="82"/>
      <c r="I3" s="82"/>
      <c r="J3" s="82"/>
      <c r="K3" s="82"/>
      <c r="L3" s="82"/>
      <c r="M3" s="82"/>
    </row>
    <row r="4" ht="16.35" customHeight="1" spans="2:13">
      <c r="B4" s="82"/>
      <c r="C4" s="82"/>
      <c r="D4" s="82"/>
      <c r="E4" s="82"/>
      <c r="F4" s="82"/>
      <c r="G4" s="82"/>
      <c r="H4" s="82"/>
      <c r="I4" s="82"/>
      <c r="J4" s="82"/>
      <c r="K4" s="82"/>
      <c r="L4" s="82"/>
      <c r="M4" s="82"/>
    </row>
    <row r="5" ht="20.7" customHeight="1" spans="13:13">
      <c r="M5" s="53" t="s">
        <v>2</v>
      </c>
    </row>
    <row r="6" ht="38.8" customHeight="1" spans="2:13">
      <c r="B6" s="48" t="s">
        <v>137</v>
      </c>
      <c r="C6" s="48"/>
      <c r="D6" s="48"/>
      <c r="E6" s="48"/>
      <c r="F6" s="48"/>
      <c r="G6" s="48"/>
      <c r="H6" s="48" t="s">
        <v>30</v>
      </c>
      <c r="I6" s="48"/>
      <c r="J6" s="48"/>
      <c r="K6" s="48"/>
      <c r="L6" s="48"/>
      <c r="M6" s="48"/>
    </row>
    <row r="7" ht="36.2" customHeight="1" spans="2:13">
      <c r="B7" s="48" t="s">
        <v>7</v>
      </c>
      <c r="C7" s="48" t="s">
        <v>138</v>
      </c>
      <c r="D7" s="48" t="s">
        <v>139</v>
      </c>
      <c r="E7" s="48"/>
      <c r="F7" s="48"/>
      <c r="G7" s="48" t="s">
        <v>140</v>
      </c>
      <c r="H7" s="48" t="s">
        <v>7</v>
      </c>
      <c r="I7" s="48" t="s">
        <v>138</v>
      </c>
      <c r="J7" s="48" t="s">
        <v>139</v>
      </c>
      <c r="K7" s="48"/>
      <c r="L7" s="48"/>
      <c r="M7" s="48" t="s">
        <v>140</v>
      </c>
    </row>
    <row r="8" ht="36.2" customHeight="1" spans="2:13">
      <c r="B8" s="48"/>
      <c r="C8" s="48"/>
      <c r="D8" s="48" t="s">
        <v>141</v>
      </c>
      <c r="E8" s="48" t="s">
        <v>142</v>
      </c>
      <c r="F8" s="48" t="s">
        <v>143</v>
      </c>
      <c r="G8" s="48"/>
      <c r="H8" s="48"/>
      <c r="I8" s="48"/>
      <c r="J8" s="48" t="s">
        <v>141</v>
      </c>
      <c r="K8" s="48" t="s">
        <v>142</v>
      </c>
      <c r="L8" s="48" t="s">
        <v>143</v>
      </c>
      <c r="M8" s="48"/>
    </row>
    <row r="9" ht="25.85" customHeight="1" spans="2:13">
      <c r="B9" s="83">
        <v>32.5</v>
      </c>
      <c r="C9" s="83"/>
      <c r="D9" s="83">
        <v>31.5</v>
      </c>
      <c r="E9" s="83"/>
      <c r="F9" s="83">
        <v>31.5</v>
      </c>
      <c r="G9" s="83">
        <v>1</v>
      </c>
      <c r="H9" s="37">
        <v>35.95</v>
      </c>
      <c r="I9" s="37"/>
      <c r="J9" s="37">
        <v>35</v>
      </c>
      <c r="K9" s="37"/>
      <c r="L9" s="37">
        <v>35</v>
      </c>
      <c r="M9" s="37">
        <v>0.95</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E16" sqref="E16:E17"/>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8" customWidth="1"/>
    <col min="6" max="6" width="15.3333333333333" customWidth="1"/>
    <col min="7" max="7" width="9.76666666666667" customWidth="1"/>
  </cols>
  <sheetData>
    <row r="1" ht="16.35" customHeight="1" spans="1:6">
      <c r="A1" s="31"/>
      <c r="B1" s="75" t="s">
        <v>144</v>
      </c>
      <c r="C1" s="74"/>
      <c r="D1" s="74"/>
      <c r="E1" s="74"/>
      <c r="F1" s="74"/>
    </row>
    <row r="2" ht="25" customHeight="1" spans="2:6">
      <c r="B2" s="76" t="s">
        <v>145</v>
      </c>
      <c r="C2" s="76"/>
      <c r="D2" s="76"/>
      <c r="E2" s="76"/>
      <c r="F2" s="76"/>
    </row>
    <row r="3" ht="26.7" customHeight="1" spans="2:6">
      <c r="B3" s="76"/>
      <c r="C3" s="76"/>
      <c r="D3" s="76"/>
      <c r="E3" s="76"/>
      <c r="F3" s="76"/>
    </row>
    <row r="4" ht="16.35" customHeight="1" spans="2:6">
      <c r="B4" s="74"/>
      <c r="C4" s="74"/>
      <c r="D4" s="74"/>
      <c r="E4" s="74"/>
      <c r="F4" s="74"/>
    </row>
    <row r="5" ht="21.55" customHeight="1" spans="2:6">
      <c r="B5" s="74"/>
      <c r="C5" s="74"/>
      <c r="D5" s="74"/>
      <c r="E5" s="74"/>
      <c r="F5" s="53" t="s">
        <v>2</v>
      </c>
    </row>
    <row r="6" ht="33.6" customHeight="1" spans="2:6">
      <c r="B6" s="63" t="s">
        <v>31</v>
      </c>
      <c r="C6" s="63" t="s">
        <v>32</v>
      </c>
      <c r="D6" s="63" t="s">
        <v>146</v>
      </c>
      <c r="E6" s="63"/>
      <c r="F6" s="63"/>
    </row>
    <row r="7" ht="31.05" customHeight="1" spans="2:6">
      <c r="B7" s="63"/>
      <c r="C7" s="63"/>
      <c r="D7" s="63" t="s">
        <v>33</v>
      </c>
      <c r="E7" s="63" t="s">
        <v>34</v>
      </c>
      <c r="F7" s="63" t="s">
        <v>35</v>
      </c>
    </row>
    <row r="8" ht="20.7" customHeight="1" spans="2:6">
      <c r="B8" s="77" t="s">
        <v>7</v>
      </c>
      <c r="C8" s="77"/>
      <c r="D8" s="78"/>
      <c r="E8" s="78"/>
      <c r="F8" s="78"/>
    </row>
    <row r="9" ht="22" customHeight="1" spans="2:6">
      <c r="B9" s="79"/>
      <c r="C9" s="80"/>
      <c r="D9" s="81"/>
      <c r="E9" s="81"/>
      <c r="F9" s="81"/>
    </row>
    <row r="10" spans="2:2">
      <c r="B10" t="s">
        <v>147</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K18" sqref="K18"/>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1"/>
      <c r="C1" s="3" t="s">
        <v>148</v>
      </c>
    </row>
    <row r="2" ht="30" customHeight="1" spans="3:6">
      <c r="C2" s="32" t="s">
        <v>149</v>
      </c>
      <c r="D2" s="32"/>
      <c r="E2" s="32"/>
      <c r="F2" s="32"/>
    </row>
    <row r="3" ht="30" customHeight="1" spans="3:6">
      <c r="C3" s="32"/>
      <c r="D3" s="32"/>
      <c r="E3" s="32"/>
      <c r="F3" s="32"/>
    </row>
    <row r="4" ht="16.35" customHeight="1"/>
    <row r="5" ht="23.25" customHeight="1" spans="6:6">
      <c r="F5" s="72" t="s">
        <v>2</v>
      </c>
    </row>
    <row r="6" ht="34.5" customHeight="1" spans="3:6">
      <c r="C6" s="73" t="s">
        <v>3</v>
      </c>
      <c r="D6" s="73"/>
      <c r="E6" s="73" t="s">
        <v>4</v>
      </c>
      <c r="F6" s="73"/>
    </row>
    <row r="7" ht="32.75" customHeight="1" spans="3:6">
      <c r="C7" s="73" t="s">
        <v>5</v>
      </c>
      <c r="D7" s="73" t="s">
        <v>6</v>
      </c>
      <c r="E7" s="73" t="s">
        <v>5</v>
      </c>
      <c r="F7" s="73" t="s">
        <v>6</v>
      </c>
    </row>
    <row r="8" ht="25" customHeight="1" spans="3:6">
      <c r="C8" s="64" t="s">
        <v>7</v>
      </c>
      <c r="D8" s="65">
        <v>1557.81</v>
      </c>
      <c r="E8" s="64" t="s">
        <v>7</v>
      </c>
      <c r="F8" s="65">
        <v>1557.81</v>
      </c>
    </row>
    <row r="9" ht="20.7" customHeight="1" spans="2:6">
      <c r="B9" s="74" t="s">
        <v>150</v>
      </c>
      <c r="C9" s="67" t="s">
        <v>13</v>
      </c>
      <c r="D9" s="68">
        <v>1557.81</v>
      </c>
      <c r="E9" s="67" t="s">
        <v>14</v>
      </c>
      <c r="F9" s="68">
        <v>206.91</v>
      </c>
    </row>
    <row r="10" ht="20.7" customHeight="1" spans="2:6">
      <c r="B10" s="74"/>
      <c r="C10" s="67" t="s">
        <v>15</v>
      </c>
      <c r="D10" s="68"/>
      <c r="E10" s="67" t="s">
        <v>16</v>
      </c>
      <c r="F10" s="68">
        <v>54.56</v>
      </c>
    </row>
    <row r="11" ht="20.7" customHeight="1" spans="2:6">
      <c r="B11" s="74"/>
      <c r="C11" s="67" t="s">
        <v>17</v>
      </c>
      <c r="D11" s="68"/>
      <c r="E11" s="67" t="s">
        <v>18</v>
      </c>
      <c r="F11" s="68">
        <v>1222.94</v>
      </c>
    </row>
    <row r="12" ht="20.7" customHeight="1" spans="2:6">
      <c r="B12" s="74"/>
      <c r="C12" s="67" t="s">
        <v>151</v>
      </c>
      <c r="D12" s="68"/>
      <c r="E12" s="67" t="s">
        <v>19</v>
      </c>
      <c r="F12" s="68">
        <v>73.4</v>
      </c>
    </row>
    <row r="13" ht="20.7" customHeight="1" spans="2:6">
      <c r="B13" s="74"/>
      <c r="C13" s="67" t="s">
        <v>152</v>
      </c>
      <c r="D13" s="68"/>
      <c r="E13" s="67"/>
      <c r="F13" s="68"/>
    </row>
    <row r="14" ht="20.7" customHeight="1" spans="2:6">
      <c r="B14" s="74"/>
      <c r="C14" s="67" t="s">
        <v>153</v>
      </c>
      <c r="D14" s="68"/>
      <c r="E14" s="67"/>
      <c r="F14" s="68"/>
    </row>
    <row r="15" ht="20.7" customHeight="1" spans="2:6">
      <c r="B15" s="74"/>
      <c r="C15" s="67" t="s">
        <v>154</v>
      </c>
      <c r="D15" s="68"/>
      <c r="E15" s="67"/>
      <c r="F15" s="68"/>
    </row>
    <row r="16" ht="21" customHeight="1" spans="2:6">
      <c r="B16" s="74"/>
      <c r="C16" s="67" t="s">
        <v>155</v>
      </c>
      <c r="D16" s="68"/>
      <c r="E16" s="67"/>
      <c r="F16" s="68"/>
    </row>
    <row r="17" ht="21" customHeight="1" spans="2:6">
      <c r="B17" s="74"/>
      <c r="C17" s="67" t="s">
        <v>156</v>
      </c>
      <c r="D17" s="68"/>
      <c r="E17" s="67"/>
      <c r="F17" s="68"/>
    </row>
    <row r="18" s="71" customFormat="1" ht="21" customHeight="1"/>
    <row r="19" s="71" customFormat="1" ht="21" customHeight="1"/>
    <row r="20" s="71" customFormat="1" ht="21" customHeight="1"/>
    <row r="21" s="71" customFormat="1" ht="21" customHeight="1"/>
    <row r="22" s="71" customFormat="1" ht="21" customHeight="1"/>
    <row r="23" s="71" customFormat="1"/>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H14" sqref="H14"/>
    </sheetView>
  </sheetViews>
  <sheetFormatPr defaultColWidth="10" defaultRowHeight="13.5"/>
  <cols>
    <col min="1" max="1" width="0.408333333333333" customWidth="1"/>
    <col min="2" max="2" width="12.1083333333333" customWidth="1"/>
    <col min="3" max="3" width="29.9916666666667" customWidth="1"/>
    <col min="4" max="4" width="11.5333333333333" customWidth="1"/>
    <col min="5" max="5" width="9.76666666666667" customWidth="1"/>
    <col min="6" max="6" width="10.5833333333333" customWidth="1"/>
    <col min="7" max="7" width="11.1333333333333"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31"/>
      <c r="B1" s="3" t="s">
        <v>157</v>
      </c>
    </row>
    <row r="2" ht="16.35" customHeight="1" spans="2:13">
      <c r="B2" s="32" t="s">
        <v>158</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row r="5" ht="22.4" customHeight="1" spans="13:13">
      <c r="M5" s="53" t="s">
        <v>2</v>
      </c>
    </row>
    <row r="6" ht="36.2" customHeight="1" spans="2:13">
      <c r="B6" s="63" t="s">
        <v>159</v>
      </c>
      <c r="C6" s="63"/>
      <c r="D6" s="63" t="s">
        <v>33</v>
      </c>
      <c r="E6" s="48" t="s">
        <v>160</v>
      </c>
      <c r="F6" s="48" t="s">
        <v>161</v>
      </c>
      <c r="G6" s="48" t="s">
        <v>162</v>
      </c>
      <c r="H6" s="48" t="s">
        <v>163</v>
      </c>
      <c r="I6" s="48" t="s">
        <v>164</v>
      </c>
      <c r="J6" s="48" t="s">
        <v>165</v>
      </c>
      <c r="K6" s="48" t="s">
        <v>166</v>
      </c>
      <c r="L6" s="48" t="s">
        <v>167</v>
      </c>
      <c r="M6" s="48" t="s">
        <v>168</v>
      </c>
    </row>
    <row r="7" ht="30.15" customHeight="1" spans="2:13">
      <c r="B7" s="63" t="s">
        <v>70</v>
      </c>
      <c r="C7" s="63" t="s">
        <v>32</v>
      </c>
      <c r="D7" s="63"/>
      <c r="E7" s="48"/>
      <c r="F7" s="48"/>
      <c r="G7" s="48"/>
      <c r="H7" s="48"/>
      <c r="I7" s="48"/>
      <c r="J7" s="48"/>
      <c r="K7" s="48"/>
      <c r="L7" s="48"/>
      <c r="M7" s="48"/>
    </row>
    <row r="8" ht="20.7" customHeight="1" spans="2:13">
      <c r="B8" s="64" t="s">
        <v>7</v>
      </c>
      <c r="C8" s="64"/>
      <c r="D8" s="65">
        <v>1557.81</v>
      </c>
      <c r="E8" s="65">
        <v>1557.81</v>
      </c>
      <c r="F8" s="65"/>
      <c r="G8" s="65"/>
      <c r="H8" s="65"/>
      <c r="I8" s="65"/>
      <c r="J8" s="65"/>
      <c r="K8" s="65"/>
      <c r="L8" s="65"/>
      <c r="M8" s="65"/>
    </row>
    <row r="9" ht="20.7" customHeight="1" spans="2:13">
      <c r="B9" s="66" t="s">
        <v>36</v>
      </c>
      <c r="C9" s="67" t="s">
        <v>14</v>
      </c>
      <c r="D9" s="68">
        <v>206.91</v>
      </c>
      <c r="E9" s="68">
        <v>206.91</v>
      </c>
      <c r="F9" s="65"/>
      <c r="G9" s="65"/>
      <c r="H9" s="65"/>
      <c r="I9" s="65"/>
      <c r="J9" s="65"/>
      <c r="K9" s="65"/>
      <c r="L9" s="65"/>
      <c r="M9" s="65"/>
    </row>
    <row r="10" ht="20.7" customHeight="1" spans="2:13">
      <c r="B10" s="69" t="s">
        <v>37</v>
      </c>
      <c r="C10" s="70" t="s">
        <v>38</v>
      </c>
      <c r="D10" s="68">
        <v>206.91</v>
      </c>
      <c r="E10" s="68">
        <v>206.91</v>
      </c>
      <c r="F10" s="65"/>
      <c r="G10" s="65"/>
      <c r="H10" s="65"/>
      <c r="I10" s="65"/>
      <c r="J10" s="65"/>
      <c r="K10" s="65"/>
      <c r="L10" s="65"/>
      <c r="M10" s="65"/>
    </row>
    <row r="11" ht="20.7" customHeight="1" spans="2:13">
      <c r="B11" s="69" t="s">
        <v>39</v>
      </c>
      <c r="C11" s="70" t="s">
        <v>40</v>
      </c>
      <c r="D11" s="68">
        <v>75.96</v>
      </c>
      <c r="E11" s="68">
        <v>75.96</v>
      </c>
      <c r="F11" s="65"/>
      <c r="G11" s="65"/>
      <c r="H11" s="65"/>
      <c r="I11" s="65"/>
      <c r="J11" s="65"/>
      <c r="K11" s="65"/>
      <c r="L11" s="65"/>
      <c r="M11" s="65"/>
    </row>
    <row r="12" ht="20.7" customHeight="1" spans="2:13">
      <c r="B12" s="69" t="s">
        <v>41</v>
      </c>
      <c r="C12" s="70" t="s">
        <v>42</v>
      </c>
      <c r="D12" s="68">
        <v>87.3</v>
      </c>
      <c r="E12" s="68">
        <v>87.3</v>
      </c>
      <c r="F12" s="65"/>
      <c r="G12" s="65"/>
      <c r="H12" s="65"/>
      <c r="I12" s="65"/>
      <c r="J12" s="65"/>
      <c r="K12" s="65"/>
      <c r="L12" s="65"/>
      <c r="M12" s="65"/>
    </row>
    <row r="13" ht="20.7" customHeight="1" spans="2:13">
      <c r="B13" s="69" t="s">
        <v>43</v>
      </c>
      <c r="C13" s="70" t="s">
        <v>44</v>
      </c>
      <c r="D13" s="68">
        <v>43.65</v>
      </c>
      <c r="E13" s="68">
        <v>43.65</v>
      </c>
      <c r="F13" s="65"/>
      <c r="G13" s="65"/>
      <c r="H13" s="65"/>
      <c r="I13" s="65"/>
      <c r="J13" s="65"/>
      <c r="K13" s="65"/>
      <c r="L13" s="65"/>
      <c r="M13" s="65"/>
    </row>
    <row r="14" ht="20.7" customHeight="1" spans="2:13">
      <c r="B14" s="66" t="s">
        <v>49</v>
      </c>
      <c r="C14" s="67" t="s">
        <v>16</v>
      </c>
      <c r="D14" s="68">
        <v>54.56</v>
      </c>
      <c r="E14" s="68">
        <v>54.56</v>
      </c>
      <c r="F14" s="65"/>
      <c r="G14" s="65"/>
      <c r="H14" s="65"/>
      <c r="I14" s="65"/>
      <c r="J14" s="65"/>
      <c r="K14" s="65"/>
      <c r="L14" s="65"/>
      <c r="M14" s="65"/>
    </row>
    <row r="15" ht="20.7" customHeight="1" spans="2:13">
      <c r="B15" s="69" t="s">
        <v>50</v>
      </c>
      <c r="C15" s="70" t="s">
        <v>51</v>
      </c>
      <c r="D15" s="68">
        <v>54.56</v>
      </c>
      <c r="E15" s="68">
        <v>54.56</v>
      </c>
      <c r="F15" s="65"/>
      <c r="G15" s="65"/>
      <c r="H15" s="65"/>
      <c r="I15" s="65"/>
      <c r="J15" s="65"/>
      <c r="K15" s="65"/>
      <c r="L15" s="65"/>
      <c r="M15" s="65"/>
    </row>
    <row r="16" ht="20.7" customHeight="1" spans="2:13">
      <c r="B16" s="69" t="s">
        <v>52</v>
      </c>
      <c r="C16" s="70" t="s">
        <v>53</v>
      </c>
      <c r="D16" s="68">
        <v>54.56</v>
      </c>
      <c r="E16" s="68">
        <v>54.56</v>
      </c>
      <c r="F16" s="65"/>
      <c r="G16" s="65"/>
      <c r="H16" s="65"/>
      <c r="I16" s="65"/>
      <c r="J16" s="65"/>
      <c r="K16" s="65"/>
      <c r="L16" s="65"/>
      <c r="M16" s="65"/>
    </row>
    <row r="17" ht="20.7" customHeight="1" spans="2:13">
      <c r="B17" s="66" t="s">
        <v>54</v>
      </c>
      <c r="C17" s="67" t="s">
        <v>18</v>
      </c>
      <c r="D17" s="68">
        <f>722.94+500</f>
        <v>1222.94</v>
      </c>
      <c r="E17" s="68">
        <f>722.94+500</f>
        <v>1222.94</v>
      </c>
      <c r="F17" s="65"/>
      <c r="G17" s="65"/>
      <c r="H17" s="65"/>
      <c r="I17" s="65"/>
      <c r="J17" s="65"/>
      <c r="K17" s="65"/>
      <c r="L17" s="65"/>
      <c r="M17" s="65"/>
    </row>
    <row r="18" ht="20.7" customHeight="1" spans="2:13">
      <c r="B18" s="69" t="s">
        <v>55</v>
      </c>
      <c r="C18" s="70" t="s">
        <v>56</v>
      </c>
      <c r="D18" s="68">
        <v>722.94</v>
      </c>
      <c r="E18" s="68">
        <v>722.94</v>
      </c>
      <c r="F18" s="65"/>
      <c r="G18" s="65"/>
      <c r="H18" s="65"/>
      <c r="I18" s="65"/>
      <c r="J18" s="65"/>
      <c r="K18" s="65"/>
      <c r="L18" s="65"/>
      <c r="M18" s="65"/>
    </row>
    <row r="19" ht="20.7" customHeight="1" spans="2:13">
      <c r="B19" s="69" t="s">
        <v>57</v>
      </c>
      <c r="C19" s="70" t="s">
        <v>58</v>
      </c>
      <c r="D19" s="68">
        <v>722.94</v>
      </c>
      <c r="E19" s="68">
        <v>722.94</v>
      </c>
      <c r="F19" s="65"/>
      <c r="G19" s="65"/>
      <c r="H19" s="65"/>
      <c r="I19" s="65"/>
      <c r="J19" s="65"/>
      <c r="K19" s="65"/>
      <c r="L19" s="65"/>
      <c r="M19" s="65"/>
    </row>
    <row r="20" ht="20.7" customHeight="1" spans="2:13">
      <c r="B20" s="41">
        <v>2149999</v>
      </c>
      <c r="C20" s="38" t="s">
        <v>59</v>
      </c>
      <c r="D20" s="68">
        <v>500</v>
      </c>
      <c r="E20" s="68">
        <v>500</v>
      </c>
      <c r="F20" s="65"/>
      <c r="G20" s="65"/>
      <c r="H20" s="65"/>
      <c r="I20" s="65"/>
      <c r="J20" s="65"/>
      <c r="K20" s="65"/>
      <c r="L20" s="65"/>
      <c r="M20" s="65"/>
    </row>
    <row r="21" ht="20.7" customHeight="1" spans="2:13">
      <c r="B21" s="66" t="s">
        <v>60</v>
      </c>
      <c r="C21" s="67" t="s">
        <v>19</v>
      </c>
      <c r="D21" s="68">
        <v>73.4</v>
      </c>
      <c r="E21" s="68">
        <v>73.4</v>
      </c>
      <c r="F21" s="65"/>
      <c r="G21" s="65"/>
      <c r="H21" s="65"/>
      <c r="I21" s="65"/>
      <c r="J21" s="65"/>
      <c r="K21" s="65"/>
      <c r="L21" s="65"/>
      <c r="M21" s="65"/>
    </row>
    <row r="22" ht="20.7" customHeight="1" spans="2:13">
      <c r="B22" s="69" t="s">
        <v>61</v>
      </c>
      <c r="C22" s="70" t="s">
        <v>62</v>
      </c>
      <c r="D22" s="68">
        <v>73.4</v>
      </c>
      <c r="E22" s="68">
        <v>73.4</v>
      </c>
      <c r="F22" s="65"/>
      <c r="G22" s="65"/>
      <c r="H22" s="65"/>
      <c r="I22" s="65"/>
      <c r="J22" s="65"/>
      <c r="K22" s="65"/>
      <c r="L22" s="65"/>
      <c r="M22" s="65"/>
    </row>
    <row r="23" ht="20.7" customHeight="1" spans="2:13">
      <c r="B23" s="69" t="s">
        <v>63</v>
      </c>
      <c r="C23" s="70" t="s">
        <v>64</v>
      </c>
      <c r="D23" s="68">
        <v>73.4</v>
      </c>
      <c r="E23" s="68">
        <v>73.4</v>
      </c>
      <c r="F23" s="68"/>
      <c r="G23" s="68"/>
      <c r="H23" s="68"/>
      <c r="I23" s="68"/>
      <c r="J23" s="68"/>
      <c r="K23" s="68"/>
      <c r="L23" s="68"/>
      <c r="M23" s="68"/>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C16" sqref="C16"/>
    </sheetView>
  </sheetViews>
  <sheetFormatPr defaultColWidth="10" defaultRowHeight="13.5" outlineLevelCol="5"/>
  <cols>
    <col min="1" max="1" width="0.55"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31"/>
      <c r="B1" s="3" t="s">
        <v>169</v>
      </c>
    </row>
    <row r="2" ht="32" customHeight="1" spans="2:6">
      <c r="B2" s="32" t="s">
        <v>170</v>
      </c>
      <c r="C2" s="32"/>
      <c r="D2" s="32"/>
      <c r="E2" s="32"/>
      <c r="F2" s="32"/>
    </row>
    <row r="3" ht="32" customHeight="1" spans="2:6">
      <c r="B3" s="32"/>
      <c r="C3" s="32"/>
      <c r="D3" s="32"/>
      <c r="E3" s="32"/>
      <c r="F3" s="32"/>
    </row>
    <row r="4" ht="16.35" customHeight="1" spans="2:6">
      <c r="B4" s="54"/>
      <c r="C4" s="54"/>
      <c r="D4" s="54"/>
      <c r="E4" s="54"/>
      <c r="F4" s="54"/>
    </row>
    <row r="5" ht="18.95" customHeight="1" spans="2:6">
      <c r="B5" s="54"/>
      <c r="C5" s="54"/>
      <c r="D5" s="54"/>
      <c r="E5" s="54"/>
      <c r="F5" s="55" t="s">
        <v>2</v>
      </c>
    </row>
    <row r="6" ht="31.9" customHeight="1" spans="2:6">
      <c r="B6" s="56" t="s">
        <v>70</v>
      </c>
      <c r="C6" s="56" t="s">
        <v>32</v>
      </c>
      <c r="D6" s="56" t="s">
        <v>33</v>
      </c>
      <c r="E6" s="56" t="s">
        <v>171</v>
      </c>
      <c r="F6" s="56" t="s">
        <v>172</v>
      </c>
    </row>
    <row r="7" ht="23.25" customHeight="1" spans="2:6">
      <c r="B7" s="49" t="s">
        <v>7</v>
      </c>
      <c r="C7" s="49"/>
      <c r="D7" s="57">
        <v>1557.81</v>
      </c>
      <c r="E7" s="57">
        <v>1057.81</v>
      </c>
      <c r="F7" s="57">
        <v>500</v>
      </c>
    </row>
    <row r="8" customFormat="1" ht="22" customHeight="1" spans="2:6">
      <c r="B8" s="58" t="s">
        <v>36</v>
      </c>
      <c r="C8" s="59" t="s">
        <v>14</v>
      </c>
      <c r="D8" s="60">
        <v>206.91</v>
      </c>
      <c r="E8" s="60">
        <v>206.91</v>
      </c>
      <c r="F8" s="60"/>
    </row>
    <row r="9" customFormat="1" ht="22" customHeight="1" spans="2:6">
      <c r="B9" s="61" t="s">
        <v>173</v>
      </c>
      <c r="C9" s="62" t="s">
        <v>174</v>
      </c>
      <c r="D9" s="60">
        <v>206.91</v>
      </c>
      <c r="E9" s="60">
        <v>206.91</v>
      </c>
      <c r="F9" s="60"/>
    </row>
    <row r="10" customFormat="1" ht="22" customHeight="1" spans="2:6">
      <c r="B10" s="61" t="s">
        <v>175</v>
      </c>
      <c r="C10" s="62" t="s">
        <v>176</v>
      </c>
      <c r="D10" s="60">
        <v>75.96</v>
      </c>
      <c r="E10" s="60">
        <v>75.96</v>
      </c>
      <c r="F10" s="60"/>
    </row>
    <row r="11" customFormat="1" ht="22" customHeight="1" spans="2:6">
      <c r="B11" s="61" t="s">
        <v>177</v>
      </c>
      <c r="C11" s="62" t="s">
        <v>178</v>
      </c>
      <c r="D11" s="60">
        <v>87.3</v>
      </c>
      <c r="E11" s="60">
        <v>87.3</v>
      </c>
      <c r="F11" s="60"/>
    </row>
    <row r="12" customFormat="1" ht="22" customHeight="1" spans="2:6">
      <c r="B12" s="61" t="s">
        <v>179</v>
      </c>
      <c r="C12" s="62" t="s">
        <v>180</v>
      </c>
      <c r="D12" s="60">
        <v>43.65</v>
      </c>
      <c r="E12" s="60">
        <v>43.65</v>
      </c>
      <c r="F12" s="60"/>
    </row>
    <row r="13" customFormat="1" ht="22" customHeight="1" spans="2:6">
      <c r="B13" s="58" t="s">
        <v>49</v>
      </c>
      <c r="C13" s="59" t="s">
        <v>16</v>
      </c>
      <c r="D13" s="60">
        <v>54.56</v>
      </c>
      <c r="E13" s="60">
        <v>54.56</v>
      </c>
      <c r="F13" s="60"/>
    </row>
    <row r="14" customFormat="1" ht="22" customHeight="1" spans="2:6">
      <c r="B14" s="61" t="s">
        <v>181</v>
      </c>
      <c r="C14" s="62" t="s">
        <v>182</v>
      </c>
      <c r="D14" s="60">
        <v>54.56</v>
      </c>
      <c r="E14" s="60">
        <v>54.56</v>
      </c>
      <c r="F14" s="60"/>
    </row>
    <row r="15" customFormat="1" ht="22" customHeight="1" spans="2:6">
      <c r="B15" s="61" t="s">
        <v>183</v>
      </c>
      <c r="C15" s="62" t="s">
        <v>184</v>
      </c>
      <c r="D15" s="60">
        <v>54.56</v>
      </c>
      <c r="E15" s="60">
        <v>54.56</v>
      </c>
      <c r="F15" s="60"/>
    </row>
    <row r="16" customFormat="1" ht="22" customHeight="1" spans="2:6">
      <c r="B16" s="58" t="s">
        <v>54</v>
      </c>
      <c r="C16" s="59" t="s">
        <v>18</v>
      </c>
      <c r="D16" s="60">
        <f>722.94+500</f>
        <v>1222.94</v>
      </c>
      <c r="E16" s="60">
        <v>722.94</v>
      </c>
      <c r="F16" s="60">
        <v>500</v>
      </c>
    </row>
    <row r="17" customFormat="1" ht="22" customHeight="1" spans="2:6">
      <c r="B17" s="61" t="s">
        <v>185</v>
      </c>
      <c r="C17" s="62" t="s">
        <v>186</v>
      </c>
      <c r="D17" s="60">
        <v>722.94</v>
      </c>
      <c r="E17" s="60">
        <v>722.94</v>
      </c>
      <c r="F17" s="60"/>
    </row>
    <row r="18" customFormat="1" ht="22" customHeight="1" spans="2:6">
      <c r="B18" s="61" t="s">
        <v>187</v>
      </c>
      <c r="C18" s="62" t="s">
        <v>188</v>
      </c>
      <c r="D18" s="60">
        <v>722.94</v>
      </c>
      <c r="E18" s="60">
        <v>722.94</v>
      </c>
      <c r="F18" s="60"/>
    </row>
    <row r="19" customFormat="1" ht="22" customHeight="1" spans="2:6">
      <c r="B19" s="61">
        <v>2149999</v>
      </c>
      <c r="C19" s="62" t="s">
        <v>59</v>
      </c>
      <c r="D19" s="60">
        <v>500</v>
      </c>
      <c r="E19" s="60"/>
      <c r="F19" s="60">
        <v>500</v>
      </c>
    </row>
    <row r="20" customFormat="1" ht="22" customHeight="1" spans="2:6">
      <c r="B20" s="58" t="s">
        <v>60</v>
      </c>
      <c r="C20" s="59" t="s">
        <v>19</v>
      </c>
      <c r="D20" s="60">
        <v>73.4</v>
      </c>
      <c r="E20" s="60">
        <v>73.4</v>
      </c>
      <c r="F20" s="60"/>
    </row>
    <row r="21" customFormat="1" ht="22" customHeight="1" spans="2:6">
      <c r="B21" s="61" t="s">
        <v>189</v>
      </c>
      <c r="C21" s="62" t="s">
        <v>190</v>
      </c>
      <c r="D21" s="60">
        <v>73.4</v>
      </c>
      <c r="E21" s="60">
        <v>73.4</v>
      </c>
      <c r="F21" s="60"/>
    </row>
    <row r="22" ht="16.5" spans="2:6">
      <c r="B22" s="61" t="s">
        <v>191</v>
      </c>
      <c r="C22" s="62" t="s">
        <v>192</v>
      </c>
      <c r="D22" s="60">
        <v>73.4</v>
      </c>
      <c r="E22" s="60">
        <v>73.4</v>
      </c>
      <c r="F22" s="60"/>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20" sqref="F20"/>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 customWidth="1"/>
    <col min="7" max="7" width="12.6333333333333" customWidth="1"/>
    <col min="8" max="8" width="11.4" customWidth="1"/>
    <col min="9" max="9" width="10.9916666666667" customWidth="1"/>
    <col min="10" max="10" width="11.1333333333333" customWidth="1"/>
    <col min="11" max="11" width="12.35" customWidth="1"/>
    <col min="12" max="13" width="11.8083333333333" customWidth="1"/>
    <col min="14" max="14" width="9.76666666666667" customWidth="1"/>
  </cols>
  <sheetData>
    <row r="1" ht="17.25" customHeight="1" spans="1:13">
      <c r="A1" s="31"/>
      <c r="B1" s="3" t="s">
        <v>193</v>
      </c>
      <c r="C1" s="31"/>
      <c r="D1" s="31"/>
      <c r="E1" s="31"/>
      <c r="F1" s="31"/>
      <c r="G1" s="31"/>
      <c r="H1" s="31"/>
      <c r="I1" s="31"/>
      <c r="J1" s="31"/>
      <c r="K1" s="31"/>
      <c r="L1" s="31"/>
      <c r="M1" s="31"/>
    </row>
    <row r="2" ht="16.35" customHeight="1" spans="2:13">
      <c r="B2" s="47" t="s">
        <v>194</v>
      </c>
      <c r="C2" s="47"/>
      <c r="D2" s="47"/>
      <c r="E2" s="47"/>
      <c r="F2" s="47"/>
      <c r="G2" s="47"/>
      <c r="H2" s="47"/>
      <c r="I2" s="47"/>
      <c r="J2" s="47"/>
      <c r="K2" s="47"/>
      <c r="L2" s="47"/>
      <c r="M2" s="47"/>
    </row>
    <row r="3" ht="16.35" customHeight="1" spans="2:13">
      <c r="B3" s="47"/>
      <c r="C3" s="47"/>
      <c r="D3" s="47"/>
      <c r="E3" s="47"/>
      <c r="F3" s="47"/>
      <c r="G3" s="47"/>
      <c r="H3" s="47"/>
      <c r="I3" s="47"/>
      <c r="J3" s="47"/>
      <c r="K3" s="47"/>
      <c r="L3" s="47"/>
      <c r="M3" s="47"/>
    </row>
    <row r="4" ht="16.35" customHeight="1" spans="2:13">
      <c r="B4" s="31"/>
      <c r="C4" s="31"/>
      <c r="D4" s="31"/>
      <c r="E4" s="31"/>
      <c r="F4" s="31"/>
      <c r="G4" s="31"/>
      <c r="H4" s="31"/>
      <c r="I4" s="31"/>
      <c r="J4" s="31"/>
      <c r="K4" s="31"/>
      <c r="L4" s="31"/>
      <c r="M4" s="31"/>
    </row>
    <row r="5" ht="21.55" customHeight="1" spans="2:13">
      <c r="B5" s="31"/>
      <c r="C5" s="31"/>
      <c r="D5" s="31"/>
      <c r="E5" s="31"/>
      <c r="F5" s="31"/>
      <c r="G5" s="31"/>
      <c r="H5" s="31"/>
      <c r="I5" s="31"/>
      <c r="J5" s="31"/>
      <c r="K5" s="31"/>
      <c r="L5" s="31"/>
      <c r="M5" s="53" t="s">
        <v>2</v>
      </c>
    </row>
    <row r="6" ht="65.55" customHeight="1" spans="2:13">
      <c r="B6" s="48" t="s">
        <v>195</v>
      </c>
      <c r="C6" s="48" t="s">
        <v>5</v>
      </c>
      <c r="D6" s="48" t="s">
        <v>33</v>
      </c>
      <c r="E6" s="48" t="s">
        <v>160</v>
      </c>
      <c r="F6" s="48" t="s">
        <v>161</v>
      </c>
      <c r="G6" s="48" t="s">
        <v>162</v>
      </c>
      <c r="H6" s="48" t="s">
        <v>163</v>
      </c>
      <c r="I6" s="48" t="s">
        <v>164</v>
      </c>
      <c r="J6" s="48" t="s">
        <v>165</v>
      </c>
      <c r="K6" s="48" t="s">
        <v>166</v>
      </c>
      <c r="L6" s="48" t="s">
        <v>167</v>
      </c>
      <c r="M6" s="48" t="s">
        <v>168</v>
      </c>
    </row>
    <row r="7" s="46" customFormat="1" ht="23.25" customHeight="1" spans="2:13">
      <c r="B7" s="49" t="s">
        <v>7</v>
      </c>
      <c r="C7" s="49"/>
      <c r="D7" s="50">
        <v>1.5</v>
      </c>
      <c r="E7" s="50">
        <v>1.5</v>
      </c>
      <c r="F7" s="50"/>
      <c r="G7" s="50"/>
      <c r="H7" s="50"/>
      <c r="I7" s="50"/>
      <c r="J7" s="50"/>
      <c r="K7" s="50"/>
      <c r="L7" s="50"/>
      <c r="M7" s="50"/>
    </row>
    <row r="8" s="46" customFormat="1" ht="21.55" customHeight="1" spans="2:13">
      <c r="B8" s="51" t="s">
        <v>196</v>
      </c>
      <c r="C8" s="51" t="s">
        <v>197</v>
      </c>
      <c r="D8" s="52">
        <v>1.5</v>
      </c>
      <c r="E8" s="52">
        <v>1.5</v>
      </c>
      <c r="F8" s="52"/>
      <c r="G8" s="52"/>
      <c r="H8" s="52"/>
      <c r="I8" s="52"/>
      <c r="J8" s="52"/>
      <c r="K8" s="52"/>
      <c r="L8" s="52"/>
      <c r="M8" s="52"/>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K7" sqref="K7"/>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9" width="9.76666666666667" customWidth="1"/>
  </cols>
  <sheetData>
    <row r="1" ht="16.35" customHeight="1" spans="1:7">
      <c r="A1" s="31"/>
      <c r="B1" s="3" t="s">
        <v>198</v>
      </c>
      <c r="C1" s="31"/>
      <c r="D1" s="31"/>
      <c r="E1" s="31"/>
      <c r="F1" s="31"/>
      <c r="G1" s="31"/>
    </row>
    <row r="2" ht="16.35" customHeight="1" spans="2:7">
      <c r="B2" s="32" t="s">
        <v>199</v>
      </c>
      <c r="C2" s="32"/>
      <c r="D2" s="32"/>
      <c r="E2" s="32"/>
      <c r="F2" s="32"/>
      <c r="G2" s="32"/>
    </row>
    <row r="3" ht="16.35" customHeight="1" spans="2:7">
      <c r="B3" s="32"/>
      <c r="C3" s="32"/>
      <c r="D3" s="32"/>
      <c r="E3" s="32"/>
      <c r="F3" s="32"/>
      <c r="G3" s="32"/>
    </row>
    <row r="4" ht="16.35" customHeight="1"/>
    <row r="5" ht="19.8" customHeight="1" spans="7:7">
      <c r="G5" s="33" t="s">
        <v>2</v>
      </c>
    </row>
    <row r="6" ht="37.95" customHeight="1" spans="2:7">
      <c r="B6" s="34" t="s">
        <v>200</v>
      </c>
      <c r="C6" s="35" t="s">
        <v>201</v>
      </c>
      <c r="D6" s="35"/>
      <c r="E6" s="36" t="s">
        <v>202</v>
      </c>
      <c r="F6" s="37">
        <v>1557.81</v>
      </c>
      <c r="G6" s="37"/>
    </row>
    <row r="7" ht="183.7" customHeight="1" spans="2:7">
      <c r="B7" s="34" t="s">
        <v>203</v>
      </c>
      <c r="C7" s="38" t="s">
        <v>204</v>
      </c>
      <c r="D7" s="38"/>
      <c r="E7" s="38"/>
      <c r="F7" s="38"/>
      <c r="G7" s="38"/>
    </row>
    <row r="8" ht="23.25" customHeight="1" spans="2:7">
      <c r="B8" s="34" t="s">
        <v>205</v>
      </c>
      <c r="C8" s="36" t="s">
        <v>206</v>
      </c>
      <c r="D8" s="36" t="s">
        <v>207</v>
      </c>
      <c r="E8" s="36" t="s">
        <v>208</v>
      </c>
      <c r="F8" s="36" t="s">
        <v>209</v>
      </c>
      <c r="G8" s="36" t="s">
        <v>210</v>
      </c>
    </row>
    <row r="9" ht="18.95" customHeight="1" spans="2:7">
      <c r="B9" s="34"/>
      <c r="C9" s="39" t="s">
        <v>211</v>
      </c>
      <c r="D9" s="40" t="s">
        <v>212</v>
      </c>
      <c r="E9" s="40" t="s">
        <v>213</v>
      </c>
      <c r="F9" s="40" t="s">
        <v>214</v>
      </c>
      <c r="G9" s="40" t="s">
        <v>215</v>
      </c>
    </row>
    <row r="10" ht="18.95" customHeight="1" spans="2:7">
      <c r="B10" s="34"/>
      <c r="C10" s="39" t="s">
        <v>216</v>
      </c>
      <c r="D10" s="40" t="s">
        <v>212</v>
      </c>
      <c r="E10" s="40" t="s">
        <v>213</v>
      </c>
      <c r="F10" s="40" t="s">
        <v>214</v>
      </c>
      <c r="G10" s="40" t="s">
        <v>217</v>
      </c>
    </row>
    <row r="11" ht="18.95" customHeight="1" spans="2:7">
      <c r="B11" s="34"/>
      <c r="C11" s="39" t="s">
        <v>218</v>
      </c>
      <c r="D11" s="40" t="s">
        <v>212</v>
      </c>
      <c r="E11" s="40" t="s">
        <v>219</v>
      </c>
      <c r="F11" s="40" t="s">
        <v>214</v>
      </c>
      <c r="G11" s="40" t="s">
        <v>220</v>
      </c>
    </row>
    <row r="12" ht="18.95" customHeight="1" spans="2:7">
      <c r="B12" s="34"/>
      <c r="C12" s="39" t="s">
        <v>221</v>
      </c>
      <c r="D12" s="40" t="s">
        <v>222</v>
      </c>
      <c r="E12" s="40" t="s">
        <v>223</v>
      </c>
      <c r="F12" s="40" t="s">
        <v>224</v>
      </c>
      <c r="G12" s="40" t="s">
        <v>225</v>
      </c>
    </row>
    <row r="13" ht="18.95" customHeight="1" spans="2:7">
      <c r="B13" s="34"/>
      <c r="C13" s="39" t="s">
        <v>226</v>
      </c>
      <c r="D13" s="40" t="s">
        <v>222</v>
      </c>
      <c r="E13" s="40" t="s">
        <v>219</v>
      </c>
      <c r="F13" s="40" t="s">
        <v>214</v>
      </c>
      <c r="G13" s="40" t="s">
        <v>220</v>
      </c>
    </row>
    <row r="14" ht="18.95" customHeight="1" spans="2:7">
      <c r="B14" s="34"/>
      <c r="C14" s="39" t="s">
        <v>227</v>
      </c>
      <c r="D14" s="40" t="s">
        <v>222</v>
      </c>
      <c r="E14" s="40" t="s">
        <v>228</v>
      </c>
      <c r="F14" s="40" t="s">
        <v>229</v>
      </c>
      <c r="G14" s="40" t="s">
        <v>230</v>
      </c>
    </row>
    <row r="15" ht="18.95" customHeight="1" spans="2:7">
      <c r="B15" s="34"/>
      <c r="C15" s="39" t="s">
        <v>231</v>
      </c>
      <c r="D15" s="40" t="s">
        <v>222</v>
      </c>
      <c r="E15" s="40" t="s">
        <v>219</v>
      </c>
      <c r="F15" s="40" t="s">
        <v>214</v>
      </c>
      <c r="G15" s="40" t="s">
        <v>220</v>
      </c>
    </row>
    <row r="16" ht="18.95" customHeight="1" spans="2:7">
      <c r="B16" s="34"/>
      <c r="C16" s="41"/>
      <c r="D16" s="40"/>
      <c r="E16" s="40"/>
      <c r="F16" s="40"/>
      <c r="G16" s="40"/>
    </row>
    <row r="17" ht="18.95" customHeight="1" spans="2:7">
      <c r="B17" s="34"/>
      <c r="C17" s="42"/>
      <c r="D17" s="43"/>
      <c r="E17" s="43"/>
      <c r="F17" s="43"/>
      <c r="G17" s="43"/>
    </row>
    <row r="18" ht="18.95" customHeight="1" spans="2:7">
      <c r="B18" s="34"/>
      <c r="C18" s="42"/>
      <c r="D18" s="43"/>
      <c r="E18" s="43"/>
      <c r="F18" s="43"/>
      <c r="G18" s="43"/>
    </row>
    <row r="19" ht="24.15" customHeight="1" spans="2:5">
      <c r="B19" s="44"/>
      <c r="E19" s="45"/>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I15" sqref="I15"/>
    </sheetView>
  </sheetViews>
  <sheetFormatPr defaultColWidth="9" defaultRowHeight="13.5" outlineLevelCol="5"/>
  <cols>
    <col min="1" max="1" width="12.25" style="12" customWidth="1"/>
    <col min="2" max="2" width="29.25" style="12" customWidth="1"/>
    <col min="3" max="3" width="8.75" style="12" customWidth="1"/>
    <col min="4" max="4" width="9.38333333333333" style="12" customWidth="1"/>
    <col min="5" max="5" width="12" style="12" customWidth="1"/>
    <col min="6" max="6" width="16.25" style="12" customWidth="1"/>
    <col min="7" max="16384" width="9" style="12"/>
  </cols>
  <sheetData>
    <row r="1" spans="1:1">
      <c r="A1" s="3" t="s">
        <v>232</v>
      </c>
    </row>
    <row r="2" s="15" customFormat="1" ht="31.5" customHeight="1" spans="1:6">
      <c r="A2" s="16" t="s">
        <v>233</v>
      </c>
      <c r="B2" s="16" t="s">
        <v>234</v>
      </c>
      <c r="C2" s="16" t="s">
        <v>234</v>
      </c>
      <c r="D2" s="16" t="s">
        <v>234</v>
      </c>
      <c r="E2" s="16" t="s">
        <v>234</v>
      </c>
      <c r="F2" s="16" t="s">
        <v>234</v>
      </c>
    </row>
    <row r="3" s="15" customFormat="1" ht="19.9" customHeight="1" spans="1:6">
      <c r="A3" s="17" t="s">
        <v>235</v>
      </c>
      <c r="B3" s="18"/>
      <c r="C3" s="18"/>
      <c r="D3" s="18"/>
      <c r="E3" s="17" t="s">
        <v>228</v>
      </c>
      <c r="F3" s="17" t="s">
        <v>2</v>
      </c>
    </row>
    <row r="4" s="15" customFormat="1" ht="24" customHeight="1" spans="1:6">
      <c r="A4" s="19" t="s">
        <v>236</v>
      </c>
      <c r="B4" s="19"/>
      <c r="C4" s="20"/>
      <c r="D4" s="21"/>
      <c r="E4" s="19" t="s">
        <v>237</v>
      </c>
      <c r="F4" s="19"/>
    </row>
    <row r="5" s="15" customFormat="1" ht="19.15" customHeight="1" spans="1:6">
      <c r="A5" s="19" t="s">
        <v>238</v>
      </c>
      <c r="B5" s="22"/>
      <c r="C5" s="23"/>
      <c r="D5" s="23"/>
      <c r="E5" s="23"/>
      <c r="F5" s="24"/>
    </row>
    <row r="6" s="15" customFormat="1" ht="21" customHeight="1" spans="1:6">
      <c r="A6" s="19" t="s">
        <v>239</v>
      </c>
      <c r="B6" s="25"/>
      <c r="C6" s="26"/>
      <c r="D6" s="26"/>
      <c r="E6" s="26"/>
      <c r="F6" s="27"/>
    </row>
    <row r="7" s="15" customFormat="1" ht="93.75" customHeight="1" spans="1:6">
      <c r="A7" s="19" t="s">
        <v>240</v>
      </c>
      <c r="B7" s="28"/>
      <c r="C7" s="28"/>
      <c r="D7" s="28"/>
      <c r="E7" s="28"/>
      <c r="F7" s="28"/>
    </row>
    <row r="8" s="15" customFormat="1" ht="132.75" customHeight="1" spans="1:6">
      <c r="A8" s="19" t="s">
        <v>241</v>
      </c>
      <c r="B8" s="28"/>
      <c r="C8" s="28"/>
      <c r="D8" s="28"/>
      <c r="E8" s="28"/>
      <c r="F8" s="28"/>
    </row>
    <row r="9" s="15" customFormat="1" ht="134.25" customHeight="1" spans="1:6">
      <c r="A9" s="19" t="s">
        <v>242</v>
      </c>
      <c r="B9" s="28"/>
      <c r="C9" s="28"/>
      <c r="D9" s="28"/>
      <c r="E9" s="28"/>
      <c r="F9" s="28"/>
    </row>
    <row r="10" s="15" customFormat="1" ht="21.75" customHeight="1" spans="1:6">
      <c r="A10" s="19" t="s">
        <v>205</v>
      </c>
      <c r="B10" s="19" t="s">
        <v>206</v>
      </c>
      <c r="C10" s="20" t="s">
        <v>207</v>
      </c>
      <c r="D10" s="19" t="s">
        <v>208</v>
      </c>
      <c r="E10" s="19" t="s">
        <v>209</v>
      </c>
      <c r="F10" s="20" t="s">
        <v>210</v>
      </c>
    </row>
    <row r="11" s="15" customFormat="1" ht="18" customHeight="1" spans="1:6">
      <c r="A11" s="20" t="s">
        <v>205</v>
      </c>
      <c r="B11" s="29"/>
      <c r="C11" s="20"/>
      <c r="D11" s="20"/>
      <c r="E11" s="20"/>
      <c r="F11" s="20"/>
    </row>
    <row r="12" s="15" customFormat="1" ht="18" customHeight="1" spans="1:6">
      <c r="A12" s="20" t="s">
        <v>205</v>
      </c>
      <c r="B12" s="29"/>
      <c r="C12" s="20"/>
      <c r="D12" s="20"/>
      <c r="E12" s="20"/>
      <c r="F12" s="20"/>
    </row>
    <row r="13" s="15" customFormat="1" ht="18" customHeight="1" spans="1:6">
      <c r="A13" s="20" t="s">
        <v>205</v>
      </c>
      <c r="B13" s="29"/>
      <c r="C13" s="20"/>
      <c r="D13" s="20"/>
      <c r="E13" s="20"/>
      <c r="F13" s="20"/>
    </row>
    <row r="14" s="15" customFormat="1" ht="18" customHeight="1" spans="1:6">
      <c r="A14" s="20" t="s">
        <v>205</v>
      </c>
      <c r="B14" s="29"/>
      <c r="C14" s="20"/>
      <c r="D14" s="20"/>
      <c r="E14" s="20"/>
      <c r="F14" s="20"/>
    </row>
    <row r="15" s="15" customFormat="1" ht="18" customHeight="1" spans="1:6">
      <c r="A15" s="20" t="s">
        <v>205</v>
      </c>
      <c r="B15" s="29"/>
      <c r="C15" s="20"/>
      <c r="D15" s="20"/>
      <c r="E15" s="20"/>
      <c r="F15" s="30"/>
    </row>
    <row r="16" s="15" customFormat="1" ht="18" customHeight="1" spans="1:6">
      <c r="A16" s="20" t="s">
        <v>205</v>
      </c>
      <c r="B16" s="29"/>
      <c r="C16" s="20"/>
      <c r="D16" s="20"/>
      <c r="E16" s="20"/>
      <c r="F16" s="20"/>
    </row>
    <row r="17" s="15" customFormat="1" ht="18" customHeight="1" spans="1:6">
      <c r="A17" s="20" t="s">
        <v>205</v>
      </c>
      <c r="B17" s="29"/>
      <c r="C17" s="20"/>
      <c r="D17" s="20"/>
      <c r="E17" s="20"/>
      <c r="F17" s="20"/>
    </row>
    <row r="18" s="15" customFormat="1" ht="18" customHeight="1" spans="1:6">
      <c r="A18" s="20" t="s">
        <v>205</v>
      </c>
      <c r="B18" s="29"/>
      <c r="C18" s="20"/>
      <c r="D18" s="20"/>
      <c r="E18" s="20"/>
      <c r="F18" s="20"/>
    </row>
    <row r="19" s="15" customFormat="1" ht="18" customHeight="1" spans="1:6">
      <c r="A19" s="20" t="s">
        <v>205</v>
      </c>
      <c r="B19" s="29"/>
      <c r="C19" s="20"/>
      <c r="D19" s="20"/>
      <c r="E19" s="20"/>
      <c r="F19" s="20"/>
    </row>
    <row r="20" s="15" customFormat="1" ht="18" customHeight="1" spans="1:6">
      <c r="A20" s="20" t="s">
        <v>205</v>
      </c>
      <c r="B20" s="29"/>
      <c r="C20" s="20"/>
      <c r="D20" s="20"/>
      <c r="E20" s="20"/>
      <c r="F20" s="20"/>
    </row>
    <row r="21" spans="1:1">
      <c r="A21" s="12" t="s">
        <v>243</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tabSelected="1" workbookViewId="0">
      <selection activeCell="C24" sqref="C24"/>
    </sheetView>
  </sheetViews>
  <sheetFormatPr defaultColWidth="9" defaultRowHeight="11.25"/>
  <cols>
    <col min="1" max="1" width="17.75" style="2" customWidth="1"/>
    <col min="2" max="2" width="14.6333333333333" style="2" customWidth="1"/>
    <col min="3" max="3" width="17.1333333333333" style="2" customWidth="1"/>
    <col min="4" max="4" width="16.3833333333333" style="2" customWidth="1"/>
    <col min="5" max="5" width="11.3833333333333" style="2" customWidth="1"/>
    <col min="6" max="6" width="10.25" style="2" customWidth="1"/>
    <col min="7" max="7" width="11" style="2" customWidth="1"/>
    <col min="8" max="8" width="13.25" style="2" customWidth="1"/>
    <col min="9" max="9" width="13" style="2" customWidth="1"/>
    <col min="10" max="16383" width="9" style="2"/>
  </cols>
  <sheetData>
    <row r="1" ht="13.5" spans="1:1">
      <c r="A1" s="3" t="s">
        <v>244</v>
      </c>
    </row>
    <row r="2" ht="56" customHeight="1" spans="1:9">
      <c r="A2" s="4" t="s">
        <v>245</v>
      </c>
      <c r="B2" s="4"/>
      <c r="C2" s="4"/>
      <c r="D2" s="4"/>
      <c r="E2" s="4"/>
      <c r="F2" s="4"/>
      <c r="G2" s="4"/>
      <c r="H2" s="4"/>
      <c r="I2" s="4"/>
    </row>
    <row r="3" ht="17" customHeight="1" spans="1:9">
      <c r="A3" s="4"/>
      <c r="B3" s="4"/>
      <c r="C3" s="4"/>
      <c r="D3" s="4"/>
      <c r="E3" s="4"/>
      <c r="F3" s="4"/>
      <c r="G3" s="4"/>
      <c r="H3" s="4"/>
      <c r="I3" s="13" t="s">
        <v>2</v>
      </c>
    </row>
    <row r="4" ht="25.15" customHeight="1" spans="1:9">
      <c r="A4" s="5" t="s">
        <v>246</v>
      </c>
      <c r="B4" s="6"/>
      <c r="C4" s="6"/>
      <c r="D4" s="5" t="s">
        <v>247</v>
      </c>
      <c r="E4" s="7"/>
      <c r="F4" s="7"/>
      <c r="G4" s="8" t="s">
        <v>248</v>
      </c>
      <c r="H4" s="8"/>
      <c r="I4" s="5"/>
    </row>
    <row r="5" ht="25.15" customHeight="1" spans="1:9">
      <c r="A5" s="5" t="s">
        <v>249</v>
      </c>
      <c r="B5" s="6"/>
      <c r="C5" s="6"/>
      <c r="D5" s="5" t="s">
        <v>250</v>
      </c>
      <c r="E5" s="7"/>
      <c r="F5" s="7"/>
      <c r="G5" s="8" t="s">
        <v>251</v>
      </c>
      <c r="H5" s="8"/>
      <c r="I5" s="5"/>
    </row>
    <row r="6" ht="25.15" customHeight="1" spans="1:9">
      <c r="A6" s="5" t="s">
        <v>252</v>
      </c>
      <c r="B6" s="6">
        <v>10</v>
      </c>
      <c r="C6" s="6"/>
      <c r="D6" s="5" t="s">
        <v>253</v>
      </c>
      <c r="E6" s="7"/>
      <c r="F6" s="7"/>
      <c r="G6" s="8" t="s">
        <v>254</v>
      </c>
      <c r="H6" s="8" t="s">
        <v>255</v>
      </c>
      <c r="I6" s="5"/>
    </row>
    <row r="7" ht="25.15" customHeight="1" spans="1:9">
      <c r="A7" s="9" t="s">
        <v>256</v>
      </c>
      <c r="B7" s="10"/>
      <c r="C7" s="10"/>
      <c r="D7" s="10"/>
      <c r="E7" s="10"/>
      <c r="F7" s="10"/>
      <c r="G7" s="8" t="s">
        <v>257</v>
      </c>
      <c r="H7" s="8"/>
      <c r="I7" s="5"/>
    </row>
    <row r="8" ht="25.15" customHeight="1" spans="1:9">
      <c r="A8" s="9"/>
      <c r="B8" s="10"/>
      <c r="C8" s="10"/>
      <c r="D8" s="10"/>
      <c r="E8" s="10"/>
      <c r="F8" s="10"/>
      <c r="G8" s="8" t="s">
        <v>258</v>
      </c>
      <c r="H8" s="8"/>
      <c r="I8" s="5"/>
    </row>
    <row r="9" ht="25.15" customHeight="1" spans="1:9">
      <c r="A9" s="9"/>
      <c r="B9" s="10"/>
      <c r="C9" s="10"/>
      <c r="D9" s="10"/>
      <c r="E9" s="10"/>
      <c r="F9" s="10"/>
      <c r="G9" s="8" t="s">
        <v>259</v>
      </c>
      <c r="H9" s="8"/>
      <c r="I9" s="5"/>
    </row>
    <row r="10" ht="25.15" customHeight="1" spans="1:9">
      <c r="A10" s="9"/>
      <c r="B10" s="10"/>
      <c r="C10" s="10"/>
      <c r="D10" s="10"/>
      <c r="E10" s="10"/>
      <c r="F10" s="10"/>
      <c r="G10" s="8" t="s">
        <v>260</v>
      </c>
      <c r="H10" s="8"/>
      <c r="I10" s="5"/>
    </row>
    <row r="11" s="1" customFormat="1" ht="25.15" customHeight="1" spans="1:9">
      <c r="A11" s="7" t="s">
        <v>261</v>
      </c>
      <c r="B11" s="7" t="s">
        <v>262</v>
      </c>
      <c r="C11" s="7" t="s">
        <v>263</v>
      </c>
      <c r="D11" s="7" t="s">
        <v>209</v>
      </c>
      <c r="E11" s="7" t="s">
        <v>210</v>
      </c>
      <c r="F11" s="7" t="s">
        <v>264</v>
      </c>
      <c r="G11" s="7" t="s">
        <v>265</v>
      </c>
      <c r="H11" s="7" t="s">
        <v>266</v>
      </c>
      <c r="I11" s="7"/>
    </row>
    <row r="12" ht="13" customHeight="1" spans="1:9">
      <c r="A12" s="5"/>
      <c r="B12" s="7"/>
      <c r="C12" s="7"/>
      <c r="D12" s="7"/>
      <c r="E12" s="5"/>
      <c r="F12" s="5"/>
      <c r="G12" s="5"/>
      <c r="H12" s="11"/>
      <c r="I12" s="14"/>
    </row>
    <row r="13" ht="13" customHeight="1" spans="1:9">
      <c r="A13" s="5"/>
      <c r="B13" s="7"/>
      <c r="C13" s="7"/>
      <c r="D13" s="7"/>
      <c r="E13" s="5"/>
      <c r="F13" s="5"/>
      <c r="G13" s="5"/>
      <c r="H13" s="11"/>
      <c r="I13" s="14"/>
    </row>
    <row r="14" ht="13" customHeight="1" spans="1:9">
      <c r="A14" s="5"/>
      <c r="B14" s="7"/>
      <c r="C14" s="7"/>
      <c r="D14" s="7"/>
      <c r="E14" s="5"/>
      <c r="F14" s="5"/>
      <c r="G14" s="5"/>
      <c r="H14" s="11"/>
      <c r="I14" s="14"/>
    </row>
    <row r="15" ht="13" customHeight="1" spans="1:9">
      <c r="A15" s="5"/>
      <c r="B15" s="7"/>
      <c r="C15" s="7"/>
      <c r="D15" s="7"/>
      <c r="E15" s="5"/>
      <c r="F15" s="5"/>
      <c r="G15" s="5"/>
      <c r="H15" s="11"/>
      <c r="I15" s="14"/>
    </row>
    <row r="16" ht="13" customHeight="1" spans="1:9">
      <c r="A16" s="5"/>
      <c r="B16" s="7"/>
      <c r="C16" s="7"/>
      <c r="D16" s="7"/>
      <c r="E16" s="5"/>
      <c r="F16" s="5"/>
      <c r="G16" s="5"/>
      <c r="H16" s="11"/>
      <c r="I16" s="14"/>
    </row>
    <row r="17" customFormat="1" ht="13.5" spans="1:1">
      <c r="A17" s="12" t="s">
        <v>267</v>
      </c>
    </row>
    <row r="18" ht="12"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ht="12" customHeight="1" spans="2:4">
      <c r="B32" s="1"/>
      <c r="C32" s="1"/>
      <c r="D32" s="1"/>
    </row>
    <row r="33" ht="12" customHeight="1"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2022-01-21T06:55:00Z</dcterms:created>
  <dcterms:modified xsi:type="dcterms:W3CDTF">2025-02-10T03:33:00Z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