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765" activeTab="1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3" r:id="rId11"/>
    <sheet name="表十二" sheetId="14" r:id="rId12"/>
  </sheets>
  <calcPr calcId="125725"/>
</workbook>
</file>

<file path=xl/calcChain.xml><?xml version="1.0" encoding="utf-8"?>
<calcChain xmlns="http://schemas.openxmlformats.org/spreadsheetml/2006/main">
  <c r="C17" i="2"/>
  <c r="F7"/>
  <c r="E7" s="1"/>
  <c r="E17" s="1"/>
  <c r="F8" i="3"/>
  <c r="E7" i="9"/>
  <c r="F7"/>
  <c r="D7"/>
  <c r="E8" i="8"/>
  <c r="D8"/>
  <c r="D9" i="5"/>
  <c r="J9"/>
  <c r="H9"/>
  <c r="D8" i="3"/>
  <c r="E8"/>
  <c r="G8"/>
  <c r="F6" i="2"/>
  <c r="E6" s="1"/>
  <c r="F17"/>
  <c r="E8"/>
  <c r="E9"/>
  <c r="E10"/>
</calcChain>
</file>

<file path=xl/sharedStrings.xml><?xml version="1.0" encoding="utf-8"?>
<sst xmlns="http://schemas.openxmlformats.org/spreadsheetml/2006/main" count="446" uniqueCount="321">
  <si>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</si>
  <si>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</si>
  <si>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</si>
  <si>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</si>
  <si>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</si>
  <si>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</si>
  <si>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</si>
  <si>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</si>
  <si>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</si>
  <si>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</si>
  <si>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</si>
  <si>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</si>
  <si>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</si>
  <si>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政府性基金预算资金</t>
  </si>
  <si>
    <t>国有资本经营预算资金</t>
  </si>
  <si>
    <t>二、上年结转</t>
  </si>
  <si>
    <t>二、结转下年</t>
  </si>
  <si>
    <t>一般公共预算拨款</t>
  </si>
  <si>
    <t>政府性基金预算拨款</t>
  </si>
  <si>
    <t>国有资本经营收入</t>
  </si>
  <si>
    <t>收入合计</t>
  </si>
  <si>
    <t>支出合计</t>
  </si>
  <si>
    <t>表二</t>
  </si>
  <si>
    <t>功能分类科目</t>
  </si>
  <si>
    <t>2021年预算数</t>
  </si>
  <si>
    <t>2022年预算数</t>
  </si>
  <si>
    <t xml:space="preserve"> 科目编码</t>
  </si>
  <si>
    <t>科目名称</t>
  </si>
  <si>
    <t>总计</t>
  </si>
  <si>
    <t xml:space="preserve">基本支出 </t>
  </si>
  <si>
    <t xml:space="preserve">项目支出 </t>
  </si>
  <si>
    <t>备注：本表反映当年一般公共预算财政拨款支出情况。</t>
  </si>
  <si>
    <t>表三</t>
  </si>
  <si>
    <t>经济分类科目</t>
  </si>
  <si>
    <t>2022年基本支出</t>
  </si>
  <si>
    <t>科目编码</t>
  </si>
  <si>
    <t>人员经费</t>
  </si>
  <si>
    <t>日常公用经费</t>
  </si>
  <si>
    <t>301</t>
  </si>
  <si>
    <t>工资福利支出</t>
  </si>
  <si>
    <r>
      <rPr>
        <sz val="10"/>
        <color rgb="FF000000"/>
        <rFont val="Dialog.plain"/>
        <family val="1"/>
      </rPr>
      <t> 30101</t>
    </r>
  </si>
  <si>
    <r>
      <rPr>
        <sz val="10"/>
        <color rgb="FF000000"/>
        <rFont val="Dialog.plain"/>
        <family val="1"/>
      </rPr>
      <t> 基本工资</t>
    </r>
  </si>
  <si>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</si>
  <si>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</si>
  <si>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</si>
  <si>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</si>
  <si>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</si>
  <si>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</si>
  <si>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</si>
  <si>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</si>
  <si>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</si>
  <si>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</si>
  <si>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</si>
  <si>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11</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</si>
  <si>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</si>
  <si>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</si>
  <si>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</si>
  <si>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</si>
  <si>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</si>
  <si>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</si>
  <si>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</si>
  <si>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</si>
  <si>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</si>
  <si>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</si>
  <si>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</si>
  <si>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</si>
  <si>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</si>
  <si>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</si>
  <si>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</si>
  <si>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</si>
  <si>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</si>
  <si>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</si>
  <si>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</si>
  <si>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</si>
  <si>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</si>
  <si>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项目编号</t>
  </si>
  <si>
    <t>表十</t>
  </si>
  <si>
    <t>2022年部门预算整体绩效目标表</t>
  </si>
  <si>
    <t>部门(单位)名称</t>
  </si>
  <si>
    <t>部门支出预算数</t>
  </si>
  <si>
    <t>当年整体绩效目标</t>
  </si>
  <si>
    <t>绩效指标</t>
  </si>
  <si>
    <t>指标</t>
  </si>
  <si>
    <t>指标权重</t>
  </si>
  <si>
    <t>计量单位</t>
  </si>
  <si>
    <t>指标性质</t>
  </si>
  <si>
    <t>指标值</t>
  </si>
  <si>
    <t>联系电话：</t>
  </si>
  <si>
    <t>表十一</t>
  </si>
  <si>
    <t>2022年部门（单位）项目绩效目标表</t>
  </si>
  <si>
    <t>单位信息：</t>
  </si>
  <si>
    <t>项目名称：</t>
  </si>
  <si>
    <t>职能职责与活动：</t>
  </si>
  <si>
    <t>主管部门：</t>
  </si>
  <si>
    <t>项目经办人：</t>
  </si>
  <si>
    <t>项目总额：</t>
  </si>
  <si>
    <t>预算执行率权重(%)：</t>
  </si>
  <si>
    <t>项目经办人电话：</t>
  </si>
  <si>
    <t>其中：</t>
  </si>
  <si>
    <t>财政资金：</t>
  </si>
  <si>
    <t>整体目标：</t>
  </si>
  <si>
    <t>财政专户管理资金：</t>
  </si>
  <si>
    <t>单位资金：</t>
  </si>
  <si>
    <t>社会投入资金：</t>
  </si>
  <si>
    <t>银行贷款：</t>
  </si>
  <si>
    <t>一级指标</t>
  </si>
  <si>
    <t>二级指标</t>
  </si>
  <si>
    <t>三级指标</t>
  </si>
  <si>
    <t>度量单位</t>
  </si>
  <si>
    <t>权重（%）</t>
  </si>
  <si>
    <t>指标方向性</t>
  </si>
  <si>
    <t>表十二</t>
  </si>
  <si>
    <t>2022年重点专项资金绩效目标表</t>
  </si>
  <si>
    <t>2020年市级重点专项资金绩效目标表（一级项目）</t>
  </si>
  <si>
    <t>编制单位：</t>
  </si>
  <si>
    <t/>
  </si>
  <si>
    <t>专项资金名称</t>
  </si>
  <si>
    <t>业务主管部门</t>
  </si>
  <si>
    <t>2021年预算</t>
  </si>
  <si>
    <t>2020年预算</t>
  </si>
  <si>
    <t>项目概况</t>
  </si>
  <si>
    <t>立项依据</t>
  </si>
  <si>
    <t>项目当年绩效目标</t>
  </si>
  <si>
    <t>社会保障和就业支出</t>
  </si>
  <si>
    <t>卫生健康支出</t>
  </si>
  <si>
    <t>农林水支出</t>
  </si>
  <si>
    <t>住房保障支出</t>
  </si>
  <si>
    <t>人力资源和社会保障管理事务</t>
  </si>
  <si>
    <t>行政运行</t>
  </si>
  <si>
    <t>事业运行</t>
  </si>
  <si>
    <t>其他人力资源和社会保障管理事务支出</t>
  </si>
  <si>
    <t xml:space="preserve">  行政事业单位养老支出</t>
  </si>
  <si>
    <t>行政单位离退休</t>
  </si>
  <si>
    <t>机关事业单位基本养老保险缴费支出</t>
  </si>
  <si>
    <t>机关事业单位职业年金缴费支出</t>
  </si>
  <si>
    <t>行政事业单位医疗</t>
  </si>
  <si>
    <t>行政单位医疗</t>
  </si>
  <si>
    <t>事业单位医疗</t>
  </si>
  <si>
    <t>住房改革支出</t>
  </si>
  <si>
    <t>住房公积金</t>
  </si>
  <si>
    <t>农业农村</t>
  </si>
  <si>
    <t>对高校毕业生到基层任职补助</t>
  </si>
  <si>
    <t>巫溪县人力资源和社会保障局一般公共预算财政拨款支出预算表</t>
    <phoneticPr fontId="40" type="noConversion"/>
  </si>
  <si>
    <t>巫溪县人力资源和社会保障局财政拨款收支总表</t>
    <phoneticPr fontId="40" type="noConversion"/>
  </si>
  <si>
    <t>巫溪县人力资源和社会保障局一般公共预算财政拨款基本支出预算表</t>
    <phoneticPr fontId="40" type="noConversion"/>
  </si>
  <si>
    <t>巫溪县人力资源和社会保障局一般公共预算“三公”经费支出表</t>
    <phoneticPr fontId="40" type="noConversion"/>
  </si>
  <si>
    <t>巫溪县人力资源和社会保障局政府性基金预算支出表</t>
    <phoneticPr fontId="40" type="noConversion"/>
  </si>
  <si>
    <t>巫溪县人力资源和社会保障局部门收入总表</t>
    <phoneticPr fontId="40" type="noConversion"/>
  </si>
  <si>
    <t>巫溪县人力资源和社会保障局部门支出总表</t>
    <phoneticPr fontId="40" type="noConversion"/>
  </si>
  <si>
    <t>巫溪县人力资源和社会保障局政府采购预算明细表</t>
    <phoneticPr fontId="40" type="noConversion"/>
  </si>
  <si>
    <t>巫溪县人力资源和社会保障局部门收支总表</t>
    <phoneticPr fontId="40" type="noConversion"/>
  </si>
  <si>
    <t>208</t>
  </si>
  <si>
    <r>
      <rPr>
        <sz val="10"/>
        <color rgb="FF000000"/>
        <rFont val="Dialog.plain"/>
        <family val="1"/>
      </rPr>
      <t> 其他社会保障和就业支出</t>
    </r>
  </si>
  <si>
    <t>210</t>
  </si>
  <si>
    <t>213</t>
  </si>
  <si>
    <t>221</t>
  </si>
  <si>
    <r>
      <rPr>
        <sz val="10"/>
        <color rgb="FF000000"/>
        <rFont val="Dialog.plain"/>
        <family val="1"/>
      </rPr>
      <t> 30102</t>
    </r>
  </si>
  <si>
    <r>
      <rPr>
        <sz val="10"/>
        <color rgb="FF000000"/>
        <rFont val="Dialog.plain"/>
        <family val="1"/>
      </rPr>
      <t> 津贴补贴</t>
    </r>
  </si>
  <si>
    <r>
      <rPr>
        <sz val="10"/>
        <color rgb="FF000000"/>
        <rFont val="Dialog.plain"/>
        <family val="1"/>
      </rPr>
      <t> 30103</t>
    </r>
  </si>
  <si>
    <r>
      <rPr>
        <sz val="10"/>
        <color rgb="FF000000"/>
        <rFont val="Dialog.plain"/>
        <family val="1"/>
      </rPr>
      <t> 奖金</t>
    </r>
  </si>
  <si>
    <r>
      <rPr>
        <sz val="10"/>
        <color rgb="FF000000"/>
        <rFont val="Dialog.plain"/>
        <family val="1"/>
      </rPr>
      <t> 30107</t>
    </r>
  </si>
  <si>
    <r>
      <rPr>
        <sz val="10"/>
        <color rgb="FF000000"/>
        <rFont val="Dialog.plain"/>
        <family val="1"/>
      </rPr>
      <t> 绩效工资</t>
    </r>
  </si>
  <si>
    <r>
      <rPr>
        <sz val="10"/>
        <color rgb="FF000000"/>
        <rFont val="Dialog.plain"/>
        <family val="1"/>
      </rPr>
      <t> 30108</t>
    </r>
  </si>
  <si>
    <r>
      <rPr>
        <sz val="10"/>
        <color rgb="FF000000"/>
        <rFont val="Dialog.plain"/>
        <family val="1"/>
      </rPr>
      <t> 机关事业单位基本养老保险缴费</t>
    </r>
  </si>
  <si>
    <r>
      <rPr>
        <sz val="10"/>
        <color rgb="FF000000"/>
        <rFont val="Dialog.plain"/>
        <family val="1"/>
      </rPr>
      <t> 30109</t>
    </r>
  </si>
  <si>
    <r>
      <rPr>
        <sz val="10"/>
        <color rgb="FF000000"/>
        <rFont val="Dialog.plain"/>
        <family val="1"/>
      </rPr>
      <t> 职业年金缴费</t>
    </r>
  </si>
  <si>
    <r>
      <rPr>
        <sz val="10"/>
        <color rgb="FF000000"/>
        <rFont val="Dialog.plain"/>
        <family val="1"/>
      </rPr>
      <t> 30110</t>
    </r>
  </si>
  <si>
    <r>
      <rPr>
        <sz val="10"/>
        <color rgb="FF000000"/>
        <rFont val="Dialog.plain"/>
        <family val="1"/>
      </rPr>
      <t> 职工基本医疗保险缴费</t>
    </r>
  </si>
  <si>
    <r>
      <rPr>
        <sz val="10"/>
        <color rgb="FF000000"/>
        <rFont val="Dialog.plain"/>
        <family val="1"/>
      </rPr>
      <t> 30112</t>
    </r>
  </si>
  <si>
    <r>
      <rPr>
        <sz val="10"/>
        <color rgb="FF000000"/>
        <rFont val="Dialog.plain"/>
        <family val="1"/>
      </rPr>
      <t> 其他社会保障缴费</t>
    </r>
  </si>
  <si>
    <r>
      <rPr>
        <sz val="10"/>
        <color rgb="FF000000"/>
        <rFont val="Dialog.plain"/>
        <family val="1"/>
      </rPr>
      <t> 30113</t>
    </r>
  </si>
  <si>
    <r>
      <rPr>
        <sz val="10"/>
        <color rgb="FF000000"/>
        <rFont val="Dialog.plain"/>
        <family val="1"/>
      </rPr>
      <t> 住房公积金</t>
    </r>
  </si>
  <si>
    <t>302</t>
  </si>
  <si>
    <t>商品和服务支出</t>
  </si>
  <si>
    <r>
      <rPr>
        <sz val="10"/>
        <color rgb="FF000000"/>
        <rFont val="Dialog.plain"/>
        <family val="1"/>
      </rPr>
      <t> 30201</t>
    </r>
  </si>
  <si>
    <r>
      <rPr>
        <sz val="10"/>
        <color rgb="FF000000"/>
        <rFont val="Dialog.plain"/>
        <family val="1"/>
      </rPr>
      <t> 办公费</t>
    </r>
  </si>
  <si>
    <r>
      <rPr>
        <sz val="10"/>
        <color rgb="FF000000"/>
        <rFont val="Dialog.plain"/>
        <family val="1"/>
      </rPr>
      <t> 30202</t>
    </r>
  </si>
  <si>
    <r>
      <rPr>
        <sz val="10"/>
        <color rgb="FF000000"/>
        <rFont val="Dialog.plain"/>
        <family val="1"/>
      </rPr>
      <t> 印刷费</t>
    </r>
  </si>
  <si>
    <r>
      <rPr>
        <sz val="10"/>
        <color rgb="FF000000"/>
        <rFont val="Dialog.plain"/>
        <family val="1"/>
      </rPr>
      <t> 30203</t>
    </r>
  </si>
  <si>
    <r>
      <rPr>
        <sz val="10"/>
        <color rgb="FF000000"/>
        <rFont val="Dialog.plain"/>
        <family val="1"/>
      </rPr>
      <t> 咨询费</t>
    </r>
  </si>
  <si>
    <r>
      <rPr>
        <sz val="10"/>
        <color rgb="FF000000"/>
        <rFont val="Dialog.plain"/>
        <family val="1"/>
      </rPr>
      <t> 30205</t>
    </r>
  </si>
  <si>
    <r>
      <rPr>
        <sz val="10"/>
        <color rgb="FF000000"/>
        <rFont val="Dialog.plain"/>
        <family val="1"/>
      </rPr>
      <t> 水费</t>
    </r>
  </si>
  <si>
    <r>
      <rPr>
        <sz val="10"/>
        <color rgb="FF000000"/>
        <rFont val="Dialog.plain"/>
        <family val="1"/>
      </rPr>
      <t> 30206</t>
    </r>
  </si>
  <si>
    <r>
      <rPr>
        <sz val="10"/>
        <color rgb="FF000000"/>
        <rFont val="Dialog.plain"/>
        <family val="1"/>
      </rPr>
      <t> 电费</t>
    </r>
  </si>
  <si>
    <r>
      <rPr>
        <sz val="10"/>
        <color rgb="FF000000"/>
        <rFont val="Dialog.plain"/>
        <family val="1"/>
      </rPr>
      <t> 30207</t>
    </r>
  </si>
  <si>
    <r>
      <rPr>
        <sz val="10"/>
        <color rgb="FF000000"/>
        <rFont val="Dialog.plain"/>
        <family val="1"/>
      </rPr>
      <t> 邮电费</t>
    </r>
  </si>
  <si>
    <r>
      <rPr>
        <sz val="10"/>
        <color rgb="FF000000"/>
        <rFont val="Dialog.plain"/>
        <family val="1"/>
      </rPr>
      <t> 30209</t>
    </r>
  </si>
  <si>
    <r>
      <rPr>
        <sz val="10"/>
        <color rgb="FF000000"/>
        <rFont val="Dialog.plain"/>
        <family val="1"/>
      </rPr>
      <t> 物业管理费</t>
    </r>
  </si>
  <si>
    <r>
      <rPr>
        <sz val="10"/>
        <color rgb="FF000000"/>
        <rFont val="Dialog.plain"/>
        <family val="1"/>
      </rPr>
      <t> 30211</t>
    </r>
  </si>
  <si>
    <r>
      <rPr>
        <sz val="10"/>
        <color rgb="FF000000"/>
        <rFont val="Dialog.plain"/>
        <family val="1"/>
      </rPr>
      <t> 差旅费</t>
    </r>
  </si>
  <si>
    <r>
      <rPr>
        <sz val="10"/>
        <color rgb="FF000000"/>
        <rFont val="Dialog.plain"/>
        <family val="1"/>
      </rPr>
      <t> 30213</t>
    </r>
  </si>
  <si>
    <r>
      <rPr>
        <sz val="10"/>
        <color rgb="FF000000"/>
        <rFont val="Dialog.plain"/>
        <family val="1"/>
      </rPr>
      <t> 维修（护）费</t>
    </r>
  </si>
  <si>
    <r>
      <rPr>
        <sz val="10"/>
        <color rgb="FF000000"/>
        <rFont val="Dialog.plain"/>
        <family val="1"/>
      </rPr>
      <t> 30217</t>
    </r>
  </si>
  <si>
    <r>
      <rPr>
        <sz val="10"/>
        <color rgb="FF000000"/>
        <rFont val="Dialog.plain"/>
        <family val="1"/>
      </rPr>
      <t> 公务接待费</t>
    </r>
  </si>
  <si>
    <r>
      <rPr>
        <sz val="10"/>
        <color rgb="FF000000"/>
        <rFont val="Dialog.plain"/>
        <family val="1"/>
      </rPr>
      <t> 30226</t>
    </r>
  </si>
  <si>
    <r>
      <rPr>
        <sz val="10"/>
        <color rgb="FF000000"/>
        <rFont val="Dialog.plain"/>
        <family val="1"/>
      </rPr>
      <t> 劳务费</t>
    </r>
  </si>
  <si>
    <r>
      <rPr>
        <sz val="10"/>
        <color rgb="FF000000"/>
        <rFont val="Dialog.plain"/>
        <family val="1"/>
      </rPr>
      <t> 30228</t>
    </r>
  </si>
  <si>
    <r>
      <rPr>
        <sz val="10"/>
        <color rgb="FF000000"/>
        <rFont val="Dialog.plain"/>
        <family val="1"/>
      </rPr>
      <t> 工会经费</t>
    </r>
  </si>
  <si>
    <r>
      <rPr>
        <sz val="10"/>
        <color rgb="FF000000"/>
        <rFont val="Dialog.plain"/>
        <family val="1"/>
      </rPr>
      <t> 30229</t>
    </r>
  </si>
  <si>
    <r>
      <rPr>
        <sz val="10"/>
        <color rgb="FF000000"/>
        <rFont val="Dialog.plain"/>
        <family val="1"/>
      </rPr>
      <t> 福利费</t>
    </r>
  </si>
  <si>
    <r>
      <rPr>
        <sz val="10"/>
        <color rgb="FF000000"/>
        <rFont val="Dialog.plain"/>
        <family val="1"/>
      </rPr>
      <t> 30231</t>
    </r>
  </si>
  <si>
    <r>
      <rPr>
        <sz val="10"/>
        <color rgb="FF000000"/>
        <rFont val="Dialog.plain"/>
        <family val="1"/>
      </rPr>
      <t> 公务用车运行维护费</t>
    </r>
  </si>
  <si>
    <r>
      <rPr>
        <sz val="10"/>
        <color rgb="FF000000"/>
        <rFont val="Dialog.plain"/>
        <family val="1"/>
      </rPr>
      <t> 30239</t>
    </r>
  </si>
  <si>
    <r>
      <rPr>
        <sz val="10"/>
        <color rgb="FF000000"/>
        <rFont val="Dialog.plain"/>
        <family val="1"/>
      </rPr>
      <t> 其他交通费用</t>
    </r>
  </si>
  <si>
    <r>
      <rPr>
        <sz val="10"/>
        <color rgb="FF000000"/>
        <rFont val="Dialog.plain"/>
        <family val="1"/>
      </rPr>
      <t> 30299</t>
    </r>
  </si>
  <si>
    <r>
      <rPr>
        <sz val="10"/>
        <color rgb="FF000000"/>
        <rFont val="Dialog.plain"/>
        <family val="1"/>
      </rPr>
      <t> 其他商品和服务支出</t>
    </r>
  </si>
  <si>
    <t>303</t>
  </si>
  <si>
    <t>对个人和家庭的补助</t>
  </si>
  <si>
    <r>
      <rPr>
        <sz val="10"/>
        <color rgb="FF000000"/>
        <rFont val="Dialog.plain"/>
        <family val="1"/>
      </rPr>
      <t> 30302</t>
    </r>
  </si>
  <si>
    <r>
      <rPr>
        <sz val="10"/>
        <color rgb="FF000000"/>
        <rFont val="Dialog.plain"/>
        <family val="1"/>
      </rPr>
      <t> 退休费</t>
    </r>
  </si>
  <si>
    <t>310</t>
  </si>
  <si>
    <t>资本性支出</t>
  </si>
  <si>
    <r>
      <rPr>
        <sz val="10"/>
        <color rgb="FF000000"/>
        <rFont val="Dialog.plain"/>
        <family val="1"/>
      </rPr>
      <t> 31002</t>
    </r>
  </si>
  <si>
    <r>
      <rPr>
        <sz val="10"/>
        <color rgb="FF000000"/>
        <rFont val="Dialog.plain"/>
        <family val="1"/>
      </rPr>
      <t> 办公设备购置</t>
    </r>
  </si>
  <si>
    <r>
      <rPr>
        <sz val="9"/>
        <color rgb="FF000000"/>
        <rFont val="Dialog.plain"/>
        <family val="1"/>
      </rPr>
      <t> 20801</t>
    </r>
  </si>
  <si>
    <r>
      <rPr>
        <sz val="9"/>
        <color rgb="FF000000"/>
        <rFont val="Dialog.plain"/>
        <family val="1"/>
      </rPr>
      <t> 人力资源和社会保障管理事务</t>
    </r>
  </si>
  <si>
    <r>
      <rPr>
        <sz val="9"/>
        <color rgb="FF000000"/>
        <rFont val="Dialog.plain"/>
        <family val="1"/>
      </rPr>
      <t>  2080101</t>
    </r>
  </si>
  <si>
    <r>
      <rPr>
        <sz val="9"/>
        <color rgb="FF000000"/>
        <rFont val="Dialog.plain"/>
        <family val="1"/>
      </rPr>
      <t>  行政运行</t>
    </r>
  </si>
  <si>
    <r>
      <rPr>
        <sz val="9"/>
        <color rgb="FF000000"/>
        <rFont val="Dialog.plain"/>
        <family val="1"/>
      </rPr>
      <t>  2080150</t>
    </r>
  </si>
  <si>
    <r>
      <rPr>
        <sz val="9"/>
        <color rgb="FF000000"/>
        <rFont val="Dialog.plain"/>
        <family val="1"/>
      </rPr>
      <t>  事业运行</t>
    </r>
  </si>
  <si>
    <r>
      <rPr>
        <sz val="9"/>
        <color rgb="FF000000"/>
        <rFont val="Dialog.plain"/>
        <family val="1"/>
      </rPr>
      <t>  2080199</t>
    </r>
  </si>
  <si>
    <r>
      <rPr>
        <sz val="9"/>
        <color rgb="FF000000"/>
        <rFont val="Dialog.plain"/>
        <family val="1"/>
      </rPr>
      <t>  其他人力资源和社会保障管理事务支出</t>
    </r>
  </si>
  <si>
    <r>
      <rPr>
        <sz val="9"/>
        <color rgb="FF000000"/>
        <rFont val="Dialog.plain"/>
        <family val="1"/>
      </rPr>
      <t> 20805</t>
    </r>
  </si>
  <si>
    <r>
      <rPr>
        <sz val="9"/>
        <color rgb="FF000000"/>
        <rFont val="Dialog.plain"/>
        <family val="1"/>
      </rPr>
      <t> 行政事业单位养老支出</t>
    </r>
  </si>
  <si>
    <r>
      <rPr>
        <sz val="9"/>
        <color rgb="FF000000"/>
        <rFont val="Dialog.plain"/>
        <family val="1"/>
      </rPr>
      <t>  2080501</t>
    </r>
  </si>
  <si>
    <r>
      <rPr>
        <sz val="9"/>
        <color rgb="FF000000"/>
        <rFont val="Dialog.plain"/>
        <family val="1"/>
      </rPr>
      <t>  行政单位离退休</t>
    </r>
  </si>
  <si>
    <r>
      <rPr>
        <sz val="9"/>
        <color rgb="FF000000"/>
        <rFont val="Dialog.plain"/>
        <family val="1"/>
      </rPr>
      <t>  2080505</t>
    </r>
  </si>
  <si>
    <r>
      <rPr>
        <sz val="9"/>
        <color rgb="FF000000"/>
        <rFont val="Dialog.plain"/>
        <family val="1"/>
      </rPr>
      <t>  机关事业单位基本养老保险缴费支出</t>
    </r>
  </si>
  <si>
    <r>
      <rPr>
        <sz val="9"/>
        <color rgb="FF000000"/>
        <rFont val="Dialog.plain"/>
        <family val="1"/>
      </rPr>
      <t>  2080506</t>
    </r>
  </si>
  <si>
    <r>
      <rPr>
        <sz val="9"/>
        <color rgb="FF000000"/>
        <rFont val="Dialog.plain"/>
        <family val="1"/>
      </rPr>
      <t>  机关事业单位职业年金缴费支出</t>
    </r>
  </si>
  <si>
    <r>
      <rPr>
        <sz val="9"/>
        <color rgb="FF000000"/>
        <rFont val="Dialog.plain"/>
        <family val="1"/>
      </rPr>
      <t> 20899</t>
    </r>
  </si>
  <si>
    <r>
      <rPr>
        <sz val="9"/>
        <color rgb="FF000000"/>
        <rFont val="Dialog.plain"/>
        <family val="1"/>
      </rPr>
      <t> 其他社会保障和就业支出</t>
    </r>
  </si>
  <si>
    <r>
      <rPr>
        <sz val="9"/>
        <color rgb="FF000000"/>
        <rFont val="Dialog.plain"/>
        <family val="1"/>
      </rPr>
      <t>  2089999</t>
    </r>
  </si>
  <si>
    <r>
      <rPr>
        <sz val="9"/>
        <color rgb="FF000000"/>
        <rFont val="Dialog.plain"/>
        <family val="1"/>
      </rPr>
      <t>  其他社会保障和就业支出</t>
    </r>
  </si>
  <si>
    <r>
      <rPr>
        <sz val="9"/>
        <color rgb="FF000000"/>
        <rFont val="Dialog.plain"/>
        <family val="1"/>
      </rPr>
      <t> 21011</t>
    </r>
  </si>
  <si>
    <r>
      <rPr>
        <sz val="9"/>
        <color rgb="FF000000"/>
        <rFont val="Dialog.plain"/>
        <family val="1"/>
      </rPr>
      <t> 行政事业单位医疗</t>
    </r>
  </si>
  <si>
    <r>
      <rPr>
        <sz val="9"/>
        <color rgb="FF000000"/>
        <rFont val="Dialog.plain"/>
        <family val="1"/>
      </rPr>
      <t>  2101101</t>
    </r>
  </si>
  <si>
    <r>
      <rPr>
        <sz val="9"/>
        <color rgb="FF000000"/>
        <rFont val="Dialog.plain"/>
        <family val="1"/>
      </rPr>
      <t>  行政单位医疗</t>
    </r>
  </si>
  <si>
    <r>
      <rPr>
        <sz val="9"/>
        <color rgb="FF000000"/>
        <rFont val="Dialog.plain"/>
        <family val="1"/>
      </rPr>
      <t>  2101102</t>
    </r>
  </si>
  <si>
    <r>
      <rPr>
        <sz val="9"/>
        <color rgb="FF000000"/>
        <rFont val="Dialog.plain"/>
        <family val="1"/>
      </rPr>
      <t>  事业单位医疗</t>
    </r>
  </si>
  <si>
    <r>
      <rPr>
        <sz val="9"/>
        <color rgb="FF000000"/>
        <rFont val="Dialog.plain"/>
        <family val="1"/>
      </rPr>
      <t> 21301</t>
    </r>
  </si>
  <si>
    <r>
      <rPr>
        <sz val="9"/>
        <color rgb="FF000000"/>
        <rFont val="Dialog.plain"/>
        <family val="1"/>
      </rPr>
      <t> 农业农村</t>
    </r>
  </si>
  <si>
    <r>
      <rPr>
        <sz val="9"/>
        <color rgb="FF000000"/>
        <rFont val="Dialog.plain"/>
        <family val="1"/>
      </rPr>
      <t>  2130152</t>
    </r>
  </si>
  <si>
    <r>
      <rPr>
        <sz val="9"/>
        <color rgb="FF000000"/>
        <rFont val="Dialog.plain"/>
        <family val="1"/>
      </rPr>
      <t>  对高校毕业生到基层任职补助</t>
    </r>
  </si>
  <si>
    <r>
      <rPr>
        <sz val="9"/>
        <color rgb="FF000000"/>
        <rFont val="Dialog.plain"/>
        <family val="1"/>
      </rPr>
      <t> 22102</t>
    </r>
  </si>
  <si>
    <r>
      <rPr>
        <sz val="9"/>
        <color rgb="FF000000"/>
        <rFont val="Dialog.plain"/>
        <family val="1"/>
      </rPr>
      <t> 住房改革支出</t>
    </r>
  </si>
  <si>
    <r>
      <rPr>
        <sz val="9"/>
        <color rgb="FF000000"/>
        <rFont val="Dialog.plain"/>
        <family val="1"/>
      </rPr>
      <t>  2210201</t>
    </r>
  </si>
  <si>
    <r>
      <rPr>
        <sz val="9"/>
        <color rgb="FF000000"/>
        <rFont val="Dialog.plain"/>
        <family val="1"/>
      </rPr>
      <t>  住房公积金</t>
    </r>
  </si>
  <si>
    <r>
      <rPr>
        <sz val="12"/>
        <color rgb="FF000000"/>
        <rFont val="Dialog.plain"/>
        <family val="1"/>
      </rPr>
      <t> 20801</t>
    </r>
  </si>
  <si>
    <r>
      <rPr>
        <sz val="12"/>
        <color rgb="FF000000"/>
        <rFont val="Dialog.plain"/>
        <family val="1"/>
      </rPr>
      <t> 人力资源和社会保障管理事务</t>
    </r>
  </si>
  <si>
    <r>
      <rPr>
        <sz val="12"/>
        <color rgb="FF000000"/>
        <rFont val="Dialog.plain"/>
        <family val="1"/>
      </rPr>
      <t>  2080101</t>
    </r>
  </si>
  <si>
    <r>
      <rPr>
        <sz val="12"/>
        <color rgb="FF000000"/>
        <rFont val="Dialog.plain"/>
        <family val="1"/>
      </rPr>
      <t>  行政运行</t>
    </r>
  </si>
  <si>
    <r>
      <rPr>
        <sz val="12"/>
        <color rgb="FF000000"/>
        <rFont val="Dialog.plain"/>
        <family val="1"/>
      </rPr>
      <t>  2080150</t>
    </r>
  </si>
  <si>
    <r>
      <rPr>
        <sz val="12"/>
        <color rgb="FF000000"/>
        <rFont val="Dialog.plain"/>
        <family val="1"/>
      </rPr>
      <t>  事业运行</t>
    </r>
  </si>
  <si>
    <r>
      <rPr>
        <sz val="12"/>
        <color rgb="FF000000"/>
        <rFont val="Dialog.plain"/>
        <family val="1"/>
      </rPr>
      <t>  2080199</t>
    </r>
  </si>
  <si>
    <r>
      <rPr>
        <sz val="12"/>
        <color rgb="FF000000"/>
        <rFont val="Dialog.plain"/>
        <family val="1"/>
      </rPr>
      <t>  其他人力资源和社会保障管理事务支出</t>
    </r>
  </si>
  <si>
    <r>
      <rPr>
        <sz val="12"/>
        <color rgb="FF000000"/>
        <rFont val="Dialog.plain"/>
        <family val="1"/>
      </rPr>
      <t> 20805</t>
    </r>
  </si>
  <si>
    <r>
      <rPr>
        <sz val="12"/>
        <color rgb="FF000000"/>
        <rFont val="Dialog.plain"/>
        <family val="1"/>
      </rPr>
      <t> 行政事业单位养老支出</t>
    </r>
  </si>
  <si>
    <r>
      <rPr>
        <sz val="12"/>
        <color rgb="FF000000"/>
        <rFont val="Dialog.plain"/>
        <family val="1"/>
      </rPr>
      <t>  2080501</t>
    </r>
  </si>
  <si>
    <r>
      <rPr>
        <sz val="12"/>
        <color rgb="FF000000"/>
        <rFont val="Dialog.plain"/>
        <family val="1"/>
      </rPr>
      <t>  行政单位离退休</t>
    </r>
  </si>
  <si>
    <r>
      <rPr>
        <sz val="12"/>
        <color rgb="FF000000"/>
        <rFont val="Dialog.plain"/>
        <family val="1"/>
      </rPr>
      <t>  2080505</t>
    </r>
  </si>
  <si>
    <r>
      <rPr>
        <sz val="12"/>
        <color rgb="FF000000"/>
        <rFont val="Dialog.plain"/>
        <family val="1"/>
      </rPr>
      <t>  机关事业单位基本养老保险缴费支出</t>
    </r>
  </si>
  <si>
    <r>
      <rPr>
        <sz val="12"/>
        <color rgb="FF000000"/>
        <rFont val="Dialog.plain"/>
        <family val="1"/>
      </rPr>
      <t>  2080506</t>
    </r>
  </si>
  <si>
    <r>
      <rPr>
        <sz val="12"/>
        <color rgb="FF000000"/>
        <rFont val="Dialog.plain"/>
        <family val="1"/>
      </rPr>
      <t>  机关事业单位职业年金缴费支出</t>
    </r>
  </si>
  <si>
    <r>
      <rPr>
        <sz val="12"/>
        <color rgb="FF000000"/>
        <rFont val="Dialog.plain"/>
        <family val="1"/>
      </rPr>
      <t> 20899</t>
    </r>
  </si>
  <si>
    <r>
      <rPr>
        <sz val="12"/>
        <color rgb="FF000000"/>
        <rFont val="Dialog.plain"/>
        <family val="1"/>
      </rPr>
      <t> 其他社会保障和就业支出</t>
    </r>
  </si>
  <si>
    <r>
      <rPr>
        <sz val="12"/>
        <color rgb="FF000000"/>
        <rFont val="Dialog.plain"/>
        <family val="1"/>
      </rPr>
      <t>  2089999</t>
    </r>
  </si>
  <si>
    <r>
      <rPr>
        <sz val="12"/>
        <color rgb="FF000000"/>
        <rFont val="Dialog.plain"/>
        <family val="1"/>
      </rPr>
      <t>  其他社会保障和就业支出</t>
    </r>
  </si>
  <si>
    <r>
      <rPr>
        <sz val="12"/>
        <color rgb="FF000000"/>
        <rFont val="Dialog.plain"/>
        <family val="1"/>
      </rPr>
      <t> 21011</t>
    </r>
  </si>
  <si>
    <r>
      <rPr>
        <sz val="12"/>
        <color rgb="FF000000"/>
        <rFont val="Dialog.plain"/>
        <family val="1"/>
      </rPr>
      <t> 行政事业单位医疗</t>
    </r>
  </si>
  <si>
    <r>
      <rPr>
        <sz val="12"/>
        <color rgb="FF000000"/>
        <rFont val="Dialog.plain"/>
        <family val="1"/>
      </rPr>
      <t>  2101101</t>
    </r>
  </si>
  <si>
    <r>
      <rPr>
        <sz val="12"/>
        <color rgb="FF000000"/>
        <rFont val="Dialog.plain"/>
        <family val="1"/>
      </rPr>
      <t>  行政单位医疗</t>
    </r>
  </si>
  <si>
    <r>
      <rPr>
        <sz val="12"/>
        <color rgb="FF000000"/>
        <rFont val="Dialog.plain"/>
        <family val="1"/>
      </rPr>
      <t>  事业单位医疗</t>
    </r>
  </si>
  <si>
    <r>
      <rPr>
        <sz val="12"/>
        <color rgb="FF000000"/>
        <rFont val="Dialog.plain"/>
        <family val="1"/>
      </rPr>
      <t> 21301</t>
    </r>
  </si>
  <si>
    <r>
      <rPr>
        <sz val="12"/>
        <color rgb="FF000000"/>
        <rFont val="Dialog.plain"/>
        <family val="1"/>
      </rPr>
      <t> 农业农村</t>
    </r>
  </si>
  <si>
    <r>
      <rPr>
        <sz val="12"/>
        <color rgb="FF000000"/>
        <rFont val="Dialog.plain"/>
        <family val="1"/>
      </rPr>
      <t>  2130152</t>
    </r>
  </si>
  <si>
    <r>
      <rPr>
        <sz val="12"/>
        <color rgb="FF000000"/>
        <rFont val="Dialog.plain"/>
        <family val="1"/>
      </rPr>
      <t>  对高校毕业生到基层任职补助</t>
    </r>
  </si>
  <si>
    <r>
      <rPr>
        <sz val="12"/>
        <color rgb="FF000000"/>
        <rFont val="Dialog.plain"/>
        <family val="1"/>
      </rPr>
      <t> 22102</t>
    </r>
  </si>
  <si>
    <r>
      <rPr>
        <sz val="12"/>
        <color rgb="FF000000"/>
        <rFont val="Dialog.plain"/>
        <family val="1"/>
      </rPr>
      <t> 住房改革支出</t>
    </r>
  </si>
  <si>
    <r>
      <rPr>
        <sz val="12"/>
        <color rgb="FF000000"/>
        <rFont val="Dialog.plain"/>
        <family val="1"/>
      </rPr>
      <t>  2210201</t>
    </r>
  </si>
  <si>
    <r>
      <rPr>
        <sz val="12"/>
        <color rgb="FF000000"/>
        <rFont val="Dialog.plain"/>
        <family val="1"/>
      </rPr>
      <t>  住房公积金</t>
    </r>
  </si>
  <si>
    <t>货物类</t>
  </si>
  <si>
    <t>1.贯彻执行人力资源和社会保障法律、法规、规章和方针政策，拟订相关发展规划、政策并组织实施和监督检查。2.拟订人力资源市场发展规划，贯彻落实人力资源服务业发展、人力资源流动政策，促进人力资源合理流动、有效配置。3.贯彻落实劳动人事争议调解仲裁制度和劳动关系政策，完善劳动关系协商协调机制，贯彻职工工作时间、休息休假和假期制度，贯彻消除非法使用童工政策和女工、未成年工的特殊劳动保护政策。组织实施劳动保障监察，协调劳动者维权工作，依法查处重大案件。4.负责专业技术人才队伍和高技能人才队伍建设。5.贯彻执行机关事业单位人员工资收入分配、津补贴政策和企业职工工资收入分配的调控政策和措施，组织实施机关企事业单位人员福利、工（公）伤和离退休政策。</t>
  </si>
  <si>
    <t>工伤鉴定及病退休人员鉴定次数</t>
  </si>
  <si>
    <t>20</t>
  </si>
  <si>
    <t>次/年</t>
  </si>
  <si>
    <t>＝</t>
  </si>
  <si>
    <t>4</t>
  </si>
  <si>
    <t>检查企业数</t>
  </si>
  <si>
    <t>家</t>
  </si>
  <si>
    <t>≥</t>
  </si>
  <si>
    <t>500</t>
  </si>
  <si>
    <t>仲裁裁决案件数量</t>
  </si>
  <si>
    <t>件</t>
  </si>
  <si>
    <t>21</t>
  </si>
  <si>
    <t>机关单位及群众满意度</t>
  </si>
  <si>
    <t>%</t>
  </si>
  <si>
    <t>95</t>
  </si>
  <si>
    <t>部门预决算按时公开率</t>
  </si>
  <si>
    <t>100</t>
  </si>
  <si>
    <t>巫溪县人力资源和社会保障局</t>
  </si>
  <si>
    <t>联系人：谭玉荣</t>
    <phoneticPr fontId="40" type="noConversion"/>
  </si>
  <si>
    <t>劳动人事争议调解仲裁工作经费</t>
    <phoneticPr fontId="40" type="noConversion"/>
  </si>
  <si>
    <t xml:space="preserve">贯彻执行人力资源和社会保障法律、法规、规章和方针政策；拟订县人力资源和社会保障事业发展规划、政策，并组织实施和监督检查。拟订人力资源市场发展规划和人力资源服务业发展、人力资源流动政策，促进人力资源合理流动、有效配置。综合管理人力资源市场和人力资源开发培训、流动调配等工作。负责编制实施人力资源和社会保障信息化建设规划，为本区人力资源和社会保障事业的发展提供信息服务。承担人力资源和社会保障业务网络系统建设和管理。负责人力资源和社会保障办公自动化建设和计算机网络系统的安全保密工作。负责人力资源和社会保障信息资源数据库的建设和维护，并开展信息调查和分析预测，为社会保障信息共享和交换提供技术支持。负责事业单位、流动人员人事档案、就业创业、社会保障、劳动维权等人力社保档案的保管、利用和管理。负责社会保障卡的服务管理工作。    
</t>
    <phoneticPr fontId="40" type="noConversion"/>
  </si>
  <si>
    <t xml:space="preserve">张恒芹   
</t>
    <phoneticPr fontId="40" type="noConversion"/>
  </si>
  <si>
    <t xml:space="preserve">　　本年开展仲裁业务指导，承办仲裁业务咨询，对专职和兼职仲裁员日常管理，承办劳动人事争议案件的立案、受理和处理工作   </t>
    <phoneticPr fontId="40" type="noConversion"/>
  </si>
  <si>
    <t>产出指标</t>
  </si>
  <si>
    <t>数量</t>
  </si>
  <si>
    <t>仲裁裁决案件数</t>
  </si>
  <si>
    <t>仲裁调解数</t>
  </si>
  <si>
    <t>撤诉案件数</t>
  </si>
  <si>
    <t>仲裁业务咨询人次</t>
  </si>
  <si>
    <t>人次</t>
  </si>
  <si>
    <t>效益指标</t>
  </si>
  <si>
    <t>满意度指标</t>
  </si>
  <si>
    <t>满意度</t>
  </si>
  <si>
    <t>申请仲裁人员满意度</t>
  </si>
  <si>
    <t>申请仲裁单位满意度</t>
  </si>
  <si>
    <t>农林水支出</t>
    <phoneticPr fontId="40" type="noConversion"/>
  </si>
  <si>
    <t>其他社会保障和就业支出</t>
    <phoneticPr fontId="40" type="noConversion"/>
  </si>
  <si>
    <t>  2101102</t>
    <phoneticPr fontId="40" type="noConversion"/>
  </si>
</sst>
</file>

<file path=xl/styles.xml><?xml version="1.0" encoding="utf-8"?>
<styleSheet xmlns="http://schemas.openxmlformats.org/spreadsheetml/2006/main">
  <numFmts count="3">
    <numFmt numFmtId="176" formatCode="0_);[Red]\(0\)"/>
    <numFmt numFmtId="177" formatCode="#,##0.00_ "/>
    <numFmt numFmtId="178" formatCode="#,##0.0_ "/>
  </numFmts>
  <fonts count="57">
    <font>
      <sz val="11"/>
      <color indexed="8"/>
      <name val="宋体"/>
      <charset val="1"/>
      <scheme val="minor"/>
    </font>
    <font>
      <sz val="10"/>
      <name val="Arial"/>
      <family val="2"/>
    </font>
    <font>
      <sz val="11"/>
      <color theme="1"/>
      <name val="宋体"/>
      <charset val="134"/>
      <scheme val="minor"/>
    </font>
    <font>
      <sz val="10"/>
      <name val="方正楷体_GBK"/>
      <charset val="134"/>
    </font>
    <font>
      <sz val="18"/>
      <color rgb="FF000008"/>
      <name val="方正小标宋_GBK"/>
      <charset val="134"/>
    </font>
    <font>
      <sz val="10"/>
      <color rgb="FF000008"/>
      <name val="宋体"/>
      <charset val="134"/>
    </font>
    <font>
      <sz val="9"/>
      <color rgb="FF000008"/>
      <name val="宋体"/>
      <charset val="134"/>
    </font>
    <font>
      <sz val="9"/>
      <color theme="1"/>
      <name val="宋体"/>
      <charset val="134"/>
      <scheme val="minor"/>
    </font>
    <font>
      <sz val="18"/>
      <color theme="1"/>
      <name val="方正小标宋_GBK"/>
      <charset val="134"/>
    </font>
    <font>
      <sz val="12"/>
      <color theme="1"/>
      <name val="方正仿宋_GBK"/>
      <charset val="134"/>
    </font>
    <font>
      <sz val="10"/>
      <color theme="1"/>
      <name val="方正仿宋_GBK"/>
      <charset val="134"/>
    </font>
    <font>
      <sz val="9"/>
      <name val="simhei"/>
      <charset val="134"/>
    </font>
    <font>
      <sz val="19"/>
      <name val="方正小标宋_GBK"/>
      <charset val="134"/>
    </font>
    <font>
      <sz val="10"/>
      <name val="方正仿宋_GBK"/>
      <charset val="134"/>
    </font>
    <font>
      <b/>
      <sz val="12"/>
      <name val="方正仿宋_GBK"/>
      <charset val="134"/>
    </font>
    <font>
      <sz val="10"/>
      <name val="Times New Roman"/>
      <family val="1"/>
    </font>
    <font>
      <sz val="15"/>
      <name val="方正小标宋_GBK"/>
      <charset val="134"/>
    </font>
    <font>
      <sz val="10"/>
      <name val="方正黑体_GBK"/>
      <charset val="134"/>
    </font>
    <font>
      <b/>
      <sz val="10"/>
      <name val="方正仿宋_GBK"/>
      <charset val="134"/>
    </font>
    <font>
      <b/>
      <sz val="10"/>
      <name val="Times New Roman"/>
      <family val="1"/>
    </font>
    <font>
      <sz val="9"/>
      <name val="SimSun"/>
      <charset val="134"/>
    </font>
    <font>
      <sz val="14"/>
      <name val="方正黑体_GBK"/>
      <charset val="134"/>
    </font>
    <font>
      <b/>
      <sz val="12"/>
      <name val="Times New Roman"/>
      <family val="1"/>
    </font>
    <font>
      <sz val="12"/>
      <name val="方正仿宋_GBK"/>
      <charset val="134"/>
    </font>
    <font>
      <sz val="12"/>
      <name val="Times New Roman"/>
      <family val="1"/>
    </font>
    <font>
      <sz val="9"/>
      <name val="方正黑体_GBK"/>
      <charset val="134"/>
    </font>
    <font>
      <b/>
      <sz val="9"/>
      <name val="方正仿宋_GBK"/>
      <charset val="134"/>
    </font>
    <font>
      <b/>
      <sz val="9"/>
      <name val="Times New Roman"/>
      <family val="1"/>
    </font>
    <font>
      <sz val="9"/>
      <name val="Times New Roman"/>
      <family val="1"/>
    </font>
    <font>
      <sz val="11"/>
      <name val="方正楷体_GBK"/>
      <charset val="134"/>
    </font>
    <font>
      <sz val="18"/>
      <name val="方正小标宋_GBK"/>
      <charset val="134"/>
    </font>
    <font>
      <sz val="12"/>
      <name val="方正黑体_GBK"/>
      <charset val="134"/>
    </font>
    <font>
      <sz val="17"/>
      <name val="方正小标宋_GBK"/>
      <charset val="134"/>
    </font>
    <font>
      <sz val="10"/>
      <name val="SimSun"/>
      <charset val="134"/>
    </font>
    <font>
      <sz val="12"/>
      <name val="方正楷体_GBK"/>
      <charset val="134"/>
    </font>
    <font>
      <sz val="10"/>
      <color rgb="FF000000"/>
      <name val="Dialog.plain"/>
      <family val="1"/>
    </font>
    <font>
      <b/>
      <sz val="12"/>
      <name val="宋体"/>
      <family val="3"/>
      <charset val="134"/>
    </font>
    <font>
      <sz val="12"/>
      <name val="宋体"/>
      <family val="3"/>
      <charset val="134"/>
    </font>
    <font>
      <sz val="9"/>
      <name val="宋体"/>
      <family val="3"/>
      <charset val="134"/>
    </font>
    <font>
      <sz val="10"/>
      <name val="宋体"/>
      <family val="3"/>
      <charset val="134"/>
    </font>
    <font>
      <sz val="9"/>
      <name val="宋体"/>
      <family val="3"/>
      <charset val="134"/>
      <scheme val="minor"/>
    </font>
    <font>
      <sz val="17"/>
      <name val="方正小标宋_GBK"/>
      <family val="4"/>
      <charset val="134"/>
    </font>
    <font>
      <sz val="19"/>
      <name val="方正小标宋_GBK"/>
      <family val="4"/>
      <charset val="134"/>
    </font>
    <font>
      <sz val="18"/>
      <name val="方正小标宋_GBK"/>
      <family val="4"/>
      <charset val="134"/>
    </font>
    <font>
      <sz val="15"/>
      <name val="方正小标宋_GBK"/>
      <family val="4"/>
      <charset val="134"/>
    </font>
    <font>
      <sz val="11"/>
      <color indexed="8"/>
      <name val="宋体"/>
      <family val="3"/>
      <charset val="134"/>
      <scheme val="minor"/>
    </font>
    <font>
      <b/>
      <sz val="12"/>
      <name val="方正仿宋_GBK"/>
      <family val="4"/>
      <charset val="134"/>
    </font>
    <font>
      <sz val="10"/>
      <name val="方正仿宋_GBK"/>
      <family val="4"/>
      <charset val="134"/>
    </font>
    <font>
      <sz val="12"/>
      <name val="方正仿宋_GBK"/>
      <family val="4"/>
      <charset val="134"/>
    </font>
    <font>
      <sz val="9"/>
      <name val="方正仿宋_GBK"/>
      <family val="4"/>
      <charset val="134"/>
    </font>
    <font>
      <sz val="11"/>
      <color theme="1"/>
      <name val="宋体"/>
      <family val="3"/>
      <charset val="134"/>
      <scheme val="minor"/>
    </font>
    <font>
      <sz val="12"/>
      <color rgb="FF000000"/>
      <name val="Dialog.plain"/>
      <family val="1"/>
    </font>
    <font>
      <sz val="9"/>
      <color rgb="FF000000"/>
      <name val="Dialog.plain"/>
      <family val="1"/>
    </font>
    <font>
      <sz val="12"/>
      <color theme="1"/>
      <name val="方正仿宋_GBK"/>
      <family val="4"/>
      <charset val="134"/>
    </font>
    <font>
      <sz val="10"/>
      <name val="微软雅黑"/>
      <family val="2"/>
      <charset val="134"/>
    </font>
    <font>
      <sz val="16"/>
      <color theme="1"/>
      <name val="方正仿宋_GBK"/>
      <family val="4"/>
      <charset val="134"/>
    </font>
    <font>
      <sz val="10"/>
      <color theme="1"/>
      <name val="方正仿宋_GBK"/>
      <family val="4"/>
      <charset val="134"/>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s>
  <cellStyleXfs count="13">
    <xf numFmtId="0" fontId="0" fillId="0" borderId="0">
      <alignment vertical="center"/>
    </xf>
    <xf numFmtId="0" fontId="2" fillId="0" borderId="0">
      <alignment vertical="center"/>
    </xf>
    <xf numFmtId="0" fontId="1" fillId="0" borderId="0"/>
    <xf numFmtId="0" fontId="2" fillId="0" borderId="0"/>
    <xf numFmtId="0" fontId="38" fillId="0" borderId="0"/>
    <xf numFmtId="0" fontId="38" fillId="0" borderId="0"/>
    <xf numFmtId="0" fontId="45" fillId="0" borderId="0">
      <alignment vertical="center"/>
    </xf>
    <xf numFmtId="0" fontId="50" fillId="0" borderId="0">
      <alignment vertical="center"/>
    </xf>
    <xf numFmtId="0" fontId="50" fillId="0" borderId="0">
      <alignment vertical="center"/>
    </xf>
    <xf numFmtId="0" fontId="37" fillId="0" borderId="0"/>
    <xf numFmtId="0" fontId="37" fillId="0" borderId="0"/>
    <xf numFmtId="0" fontId="37" fillId="0" borderId="0"/>
    <xf numFmtId="0" fontId="37" fillId="0" borderId="0" applyProtection="0">
      <alignment vertical="center"/>
    </xf>
  </cellStyleXfs>
  <cellXfs count="190">
    <xf numFmtId="0" fontId="0" fillId="0" borderId="0" xfId="0" applyFont="1">
      <alignment vertical="center"/>
    </xf>
    <xf numFmtId="0" fontId="1" fillId="0" borderId="0" xfId="2" applyAlignment="1">
      <alignment vertical="center"/>
    </xf>
    <xf numFmtId="0" fontId="2" fillId="0" borderId="0" xfId="1">
      <alignment vertical="center"/>
    </xf>
    <xf numFmtId="0" fontId="3" fillId="0" borderId="0" xfId="0" applyFont="1" applyBorder="1" applyAlignment="1">
      <alignment vertical="center" wrapText="1"/>
    </xf>
    <xf numFmtId="0" fontId="5" fillId="0" borderId="1"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6" fillId="0" borderId="2" xfId="2" applyFont="1" applyFill="1" applyBorder="1" applyAlignment="1">
      <alignment horizontal="center" vertical="center"/>
    </xf>
    <xf numFmtId="0" fontId="6" fillId="0" borderId="2" xfId="2" applyFont="1" applyFill="1" applyBorder="1" applyAlignment="1">
      <alignment horizontal="left" vertical="center"/>
    </xf>
    <xf numFmtId="49" fontId="6" fillId="0" borderId="2" xfId="2"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horizontal="center" vertical="center"/>
    </xf>
    <xf numFmtId="0" fontId="9" fillId="0" borderId="9" xfId="0" applyFont="1" applyFill="1" applyBorder="1" applyAlignment="1">
      <alignment vertical="center"/>
    </xf>
    <xf numFmtId="0" fontId="9" fillId="0" borderId="9" xfId="0" applyFont="1" applyFill="1" applyBorder="1" applyAlignment="1">
      <alignment horizontal="center" vertical="center"/>
    </xf>
    <xf numFmtId="0" fontId="9" fillId="0" borderId="9" xfId="0" applyFont="1" applyFill="1" applyBorder="1" applyAlignment="1">
      <alignment horizontal="right" vertical="center"/>
    </xf>
    <xf numFmtId="0" fontId="10" fillId="0" borderId="0" xfId="0" applyFont="1" applyFill="1" applyAlignment="1">
      <alignment horizontal="right" vertical="center"/>
    </xf>
    <xf numFmtId="0" fontId="11" fillId="0" borderId="0" xfId="0" applyFont="1" applyBorder="1" applyAlignment="1">
      <alignment vertical="center" wrapText="1"/>
    </xf>
    <xf numFmtId="0" fontId="13" fillId="0" borderId="0" xfId="0" applyFont="1" applyBorder="1" applyAlignment="1">
      <alignment horizontal="right" vertical="center" wrapText="1"/>
    </xf>
    <xf numFmtId="0" fontId="14" fillId="0" borderId="12" xfId="0" applyFont="1" applyBorder="1" applyAlignment="1">
      <alignment horizontal="left" vertical="center" wrapText="1"/>
    </xf>
    <xf numFmtId="0" fontId="14" fillId="0" borderId="12"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vertical="center" wrapText="1"/>
    </xf>
    <xf numFmtId="0" fontId="17" fillId="0" borderId="12" xfId="0" applyFont="1" applyBorder="1" applyAlignment="1">
      <alignment horizontal="center" vertical="center" wrapText="1"/>
    </xf>
    <xf numFmtId="0" fontId="18" fillId="0" borderId="12" xfId="0" applyFont="1" applyBorder="1" applyAlignment="1">
      <alignment horizontal="center" vertical="center" wrapText="1"/>
    </xf>
    <xf numFmtId="4" fontId="19" fillId="0" borderId="12" xfId="0" applyNumberFormat="1" applyFont="1" applyBorder="1" applyAlignment="1">
      <alignment horizontal="right" vertical="center"/>
    </xf>
    <xf numFmtId="0" fontId="13" fillId="0" borderId="12" xfId="0" applyFont="1" applyBorder="1" applyAlignment="1">
      <alignment horizontal="center" vertical="center"/>
    </xf>
    <xf numFmtId="4" fontId="15" fillId="0" borderId="12" xfId="0" applyNumberFormat="1" applyFont="1" applyBorder="1" applyAlignment="1">
      <alignment horizontal="right" vertical="center"/>
    </xf>
    <xf numFmtId="0" fontId="3" fillId="0" borderId="0" xfId="0" applyFont="1" applyBorder="1" applyAlignment="1">
      <alignment horizontal="right" vertical="center"/>
    </xf>
    <xf numFmtId="0" fontId="20" fillId="0" borderId="0" xfId="0" applyFont="1" applyBorder="1" applyAlignment="1">
      <alignment horizontal="center" vertical="center" wrapText="1"/>
    </xf>
    <xf numFmtId="0" fontId="3" fillId="0" borderId="0" xfId="0" applyFont="1" applyBorder="1" applyAlignment="1">
      <alignment horizontal="right" vertical="center" wrapText="1"/>
    </xf>
    <xf numFmtId="0" fontId="21" fillId="0" borderId="12" xfId="0" applyFont="1" applyBorder="1" applyAlignment="1">
      <alignment horizontal="center" vertical="center" wrapText="1"/>
    </xf>
    <xf numFmtId="4" fontId="22" fillId="0" borderId="12" xfId="0" applyNumberFormat="1" applyFont="1" applyBorder="1" applyAlignment="1">
      <alignment horizontal="right" vertical="center" wrapText="1"/>
    </xf>
    <xf numFmtId="0" fontId="23" fillId="0" borderId="12" xfId="0" applyFont="1" applyBorder="1">
      <alignment vertical="center"/>
    </xf>
    <xf numFmtId="0" fontId="25" fillId="0" borderId="12" xfId="0" applyFont="1" applyBorder="1" applyAlignment="1">
      <alignment horizontal="center" vertical="center"/>
    </xf>
    <xf numFmtId="0" fontId="29" fillId="0" borderId="0" xfId="0" applyFont="1" applyBorder="1" applyAlignment="1">
      <alignment horizontal="right" vertical="center"/>
    </xf>
    <xf numFmtId="0" fontId="21" fillId="0" borderId="12" xfId="0" applyFont="1" applyBorder="1" applyAlignment="1">
      <alignment horizontal="center" vertical="center"/>
    </xf>
    <xf numFmtId="0" fontId="14" fillId="0" borderId="12" xfId="0" applyFont="1" applyBorder="1" applyAlignment="1">
      <alignment horizontal="center" vertical="center"/>
    </xf>
    <xf numFmtId="4" fontId="24" fillId="0" borderId="12" xfId="0" applyNumberFormat="1" applyFont="1" applyBorder="1" applyAlignment="1">
      <alignment horizontal="right" vertical="center"/>
    </xf>
    <xf numFmtId="0" fontId="20" fillId="0" borderId="0" xfId="0" applyFont="1" applyBorder="1">
      <alignment vertical="center"/>
    </xf>
    <xf numFmtId="0" fontId="3" fillId="0" borderId="0" xfId="0" applyFont="1" applyBorder="1">
      <alignment vertical="center"/>
    </xf>
    <xf numFmtId="0" fontId="31" fillId="0" borderId="12" xfId="0" applyFont="1" applyBorder="1" applyAlignment="1">
      <alignment horizontal="center" vertical="center"/>
    </xf>
    <xf numFmtId="0" fontId="13" fillId="0" borderId="12" xfId="0" applyFont="1" applyBorder="1" applyAlignment="1">
      <alignment horizontal="left" vertical="center"/>
    </xf>
    <xf numFmtId="0" fontId="13" fillId="0" borderId="12" xfId="0" applyFont="1" applyBorder="1">
      <alignment vertical="center"/>
    </xf>
    <xf numFmtId="0" fontId="31" fillId="0" borderId="12" xfId="0" applyFont="1" applyBorder="1" applyAlignment="1">
      <alignment horizontal="center" vertical="center" wrapText="1"/>
    </xf>
    <xf numFmtId="0" fontId="20" fillId="0" borderId="12" xfId="0" applyFont="1" applyBorder="1" applyAlignment="1">
      <alignment vertical="center" wrapText="1"/>
    </xf>
    <xf numFmtId="0" fontId="3" fillId="0" borderId="0" xfId="0" applyFont="1" applyBorder="1" applyAlignment="1">
      <alignment horizontal="left" vertical="center"/>
    </xf>
    <xf numFmtId="0" fontId="0" fillId="0" borderId="9" xfId="0" applyFont="1" applyBorder="1">
      <alignment vertical="center"/>
    </xf>
    <xf numFmtId="4" fontId="19" fillId="0" borderId="12" xfId="0" applyNumberFormat="1" applyFont="1" applyBorder="1" applyAlignment="1">
      <alignment horizontal="right" vertical="center" wrapText="1"/>
    </xf>
    <xf numFmtId="0" fontId="33" fillId="0" borderId="12" xfId="0" applyFont="1" applyBorder="1" applyAlignment="1">
      <alignment vertical="center" wrapText="1"/>
    </xf>
    <xf numFmtId="4" fontId="15" fillId="0" borderId="12" xfId="0" applyNumberFormat="1" applyFont="1" applyBorder="1" applyAlignment="1">
      <alignment horizontal="right" vertical="center" wrapText="1"/>
    </xf>
    <xf numFmtId="4" fontId="22" fillId="0" borderId="12" xfId="0" applyNumberFormat="1" applyFont="1" applyBorder="1" applyAlignment="1">
      <alignment horizontal="right" vertical="center"/>
    </xf>
    <xf numFmtId="0" fontId="20" fillId="0" borderId="12" xfId="0" applyFont="1" applyBorder="1" applyAlignment="1">
      <alignment horizontal="right" vertical="center" wrapText="1"/>
    </xf>
    <xf numFmtId="0" fontId="23" fillId="0" borderId="12" xfId="0" applyFont="1" applyBorder="1" applyAlignment="1">
      <alignment vertical="center" wrapText="1"/>
    </xf>
    <xf numFmtId="0" fontId="18" fillId="0" borderId="12" xfId="0" applyFont="1" applyBorder="1" applyAlignment="1">
      <alignment horizontal="center" vertical="center" wrapText="1"/>
    </xf>
    <xf numFmtId="0" fontId="13" fillId="0" borderId="0" xfId="0" applyFont="1" applyBorder="1" applyAlignment="1">
      <alignment horizontal="left" vertical="center"/>
    </xf>
    <xf numFmtId="4" fontId="37" fillId="0" borderId="9" xfId="4" applyNumberFormat="1" applyFont="1" applyBorder="1" applyAlignment="1">
      <alignment horizontal="right" vertical="center" wrapText="1"/>
    </xf>
    <xf numFmtId="4" fontId="37" fillId="0" borderId="16" xfId="4" applyNumberFormat="1" applyFont="1" applyBorder="1" applyAlignment="1">
      <alignment horizontal="right" vertical="center"/>
    </xf>
    <xf numFmtId="4" fontId="37" fillId="0" borderId="11" xfId="4" applyNumberFormat="1" applyFont="1" applyBorder="1" applyAlignment="1">
      <alignment horizontal="left" vertical="center" wrapText="1"/>
    </xf>
    <xf numFmtId="4" fontId="37" fillId="0" borderId="11" xfId="4" applyNumberFormat="1" applyFont="1" applyFill="1" applyBorder="1" applyAlignment="1">
      <alignment horizontal="left" vertical="center" wrapText="1"/>
    </xf>
    <xf numFmtId="0" fontId="2" fillId="0" borderId="9" xfId="3" applyFont="1" applyFill="1" applyBorder="1" applyAlignment="1">
      <alignment horizontal="left" vertical="center"/>
    </xf>
    <xf numFmtId="0" fontId="2" fillId="0" borderId="9" xfId="3" applyFont="1" applyFill="1" applyBorder="1" applyAlignment="1">
      <alignment vertical="center"/>
    </xf>
    <xf numFmtId="0" fontId="2" fillId="0" borderId="9" xfId="3" applyFont="1" applyFill="1" applyBorder="1" applyAlignment="1">
      <alignment horizontal="center" vertical="center"/>
    </xf>
    <xf numFmtId="0" fontId="39" fillId="0" borderId="2" xfId="3" applyFont="1" applyFill="1" applyBorder="1" applyAlignment="1">
      <alignment horizontal="left" vertical="center" shrinkToFit="1"/>
    </xf>
    <xf numFmtId="0" fontId="2" fillId="0" borderId="9" xfId="3" applyFont="1" applyFill="1" applyBorder="1" applyAlignment="1">
      <alignment horizontal="right" vertical="center"/>
    </xf>
    <xf numFmtId="0" fontId="36" fillId="0" borderId="9" xfId="5" applyNumberFormat="1" applyFont="1" applyFill="1" applyBorder="1" applyAlignment="1" applyProtection="1">
      <alignment horizontal="center" vertical="center"/>
    </xf>
    <xf numFmtId="0" fontId="13" fillId="0" borderId="0" xfId="0" applyFont="1" applyBorder="1">
      <alignment vertical="center"/>
    </xf>
    <xf numFmtId="4" fontId="15" fillId="0" borderId="0" xfId="0" applyNumberFormat="1" applyFont="1" applyBorder="1" applyAlignment="1">
      <alignment horizontal="right" vertical="center"/>
    </xf>
    <xf numFmtId="4" fontId="15" fillId="0" borderId="17" xfId="6" applyNumberFormat="1" applyFont="1" applyBorder="1" applyAlignment="1">
      <alignment horizontal="right" vertical="center" wrapText="1"/>
    </xf>
    <xf numFmtId="4" fontId="15" fillId="0" borderId="12" xfId="6" applyNumberFormat="1" applyFont="1" applyBorder="1" applyAlignment="1">
      <alignment horizontal="right" vertical="center" wrapText="1"/>
    </xf>
    <xf numFmtId="0" fontId="47" fillId="0" borderId="12" xfId="6" applyFont="1" applyBorder="1">
      <alignment vertical="center"/>
    </xf>
    <xf numFmtId="4" fontId="15" fillId="0" borderId="13" xfId="6" applyNumberFormat="1" applyFont="1" applyBorder="1" applyAlignment="1">
      <alignment horizontal="right" vertical="center" wrapText="1"/>
    </xf>
    <xf numFmtId="4" fontId="15" fillId="0" borderId="9" xfId="6" applyNumberFormat="1" applyFont="1" applyBorder="1" applyAlignment="1">
      <alignment horizontal="right" vertical="center" wrapText="1"/>
    </xf>
    <xf numFmtId="177" fontId="36" fillId="0" borderId="9" xfId="5" applyNumberFormat="1" applyFont="1" applyFill="1" applyBorder="1" applyAlignment="1" applyProtection="1">
      <alignment horizontal="center" vertical="center"/>
    </xf>
    <xf numFmtId="0" fontId="47" fillId="0" borderId="12" xfId="6" applyFont="1" applyBorder="1" applyAlignment="1">
      <alignment horizontal="left" vertical="center"/>
    </xf>
    <xf numFmtId="0" fontId="47" fillId="0" borderId="12" xfId="6" applyFont="1" applyBorder="1">
      <alignment vertical="center"/>
    </xf>
    <xf numFmtId="4" fontId="15" fillId="0" borderId="12" xfId="6" applyNumberFormat="1" applyFont="1" applyBorder="1" applyAlignment="1">
      <alignment horizontal="right" vertical="center"/>
    </xf>
    <xf numFmtId="4" fontId="19" fillId="0" borderId="12" xfId="6" applyNumberFormat="1" applyFont="1" applyBorder="1" applyAlignment="1">
      <alignment horizontal="right" vertical="center"/>
    </xf>
    <xf numFmtId="4" fontId="15" fillId="0" borderId="12" xfId="6" applyNumberFormat="1" applyFont="1" applyBorder="1" applyAlignment="1">
      <alignment horizontal="center" vertical="center" wrapText="1"/>
    </xf>
    <xf numFmtId="178" fontId="20" fillId="0" borderId="12" xfId="0" applyNumberFormat="1" applyFont="1" applyBorder="1" applyAlignment="1">
      <alignment vertical="center" wrapText="1"/>
    </xf>
    <xf numFmtId="178" fontId="20" fillId="0" borderId="18" xfId="0" applyNumberFormat="1" applyFont="1" applyBorder="1" applyAlignment="1">
      <alignment vertical="center" wrapText="1"/>
    </xf>
    <xf numFmtId="0" fontId="31" fillId="0" borderId="13" xfId="0" applyFont="1" applyBorder="1" applyAlignment="1">
      <alignment horizontal="center" vertical="center" wrapText="1"/>
    </xf>
    <xf numFmtId="4" fontId="37" fillId="0" borderId="9" xfId="5" applyNumberFormat="1" applyFont="1" applyFill="1" applyBorder="1" applyAlignment="1" applyProtection="1"/>
    <xf numFmtId="4" fontId="37" fillId="0" borderId="10" xfId="5" applyNumberFormat="1" applyFont="1" applyFill="1" applyBorder="1" applyAlignment="1" applyProtection="1">
      <alignment horizontal="center" vertical="center" wrapText="1"/>
    </xf>
    <xf numFmtId="4" fontId="37" fillId="0" borderId="9" xfId="5" applyNumberFormat="1" applyFont="1" applyFill="1" applyBorder="1" applyAlignment="1" applyProtection="1">
      <alignment horizontal="center" vertical="center" wrapText="1"/>
    </xf>
    <xf numFmtId="0" fontId="48" fillId="0" borderId="12" xfId="6" applyFont="1" applyBorder="1">
      <alignment vertical="center"/>
    </xf>
    <xf numFmtId="4" fontId="24" fillId="0" borderId="12" xfId="6" applyNumberFormat="1" applyFont="1" applyBorder="1" applyAlignment="1">
      <alignment horizontal="right" vertical="center"/>
    </xf>
    <xf numFmtId="4" fontId="24" fillId="0" borderId="12" xfId="6" applyNumberFormat="1" applyFont="1" applyBorder="1" applyAlignment="1">
      <alignment horizontal="right" vertical="center"/>
    </xf>
    <xf numFmtId="4" fontId="27" fillId="0" borderId="13" xfId="0" applyNumberFormat="1" applyFont="1" applyBorder="1" applyAlignment="1">
      <alignment horizontal="right" vertical="center"/>
    </xf>
    <xf numFmtId="0" fontId="49" fillId="0" borderId="27" xfId="6" applyFont="1" applyBorder="1" applyAlignment="1">
      <alignment horizontal="left" vertical="center"/>
    </xf>
    <xf numFmtId="0" fontId="49" fillId="0" borderId="27" xfId="6" applyFont="1" applyBorder="1">
      <alignment vertical="center"/>
    </xf>
    <xf numFmtId="4" fontId="28" fillId="0" borderId="27" xfId="6" applyNumberFormat="1" applyFont="1" applyBorder="1" applyAlignment="1">
      <alignment horizontal="right" vertical="center"/>
    </xf>
    <xf numFmtId="4" fontId="28" fillId="0" borderId="27" xfId="0" applyNumberFormat="1" applyFont="1" applyBorder="1" applyAlignment="1">
      <alignment horizontal="right" vertical="center"/>
    </xf>
    <xf numFmtId="0" fontId="0" fillId="0" borderId="27" xfId="0" applyFont="1" applyBorder="1">
      <alignment vertical="center"/>
    </xf>
    <xf numFmtId="0" fontId="37" fillId="0" borderId="27" xfId="4" applyFont="1" applyFill="1" applyBorder="1" applyAlignment="1">
      <alignment horizontal="left" vertical="center" indent="2"/>
    </xf>
    <xf numFmtId="4" fontId="24" fillId="0" borderId="12" xfId="6" applyNumberFormat="1" applyFont="1" applyBorder="1" applyAlignment="1">
      <alignment horizontal="right" vertical="center" wrapText="1"/>
    </xf>
    <xf numFmtId="0" fontId="48" fillId="0" borderId="12" xfId="6" applyFont="1" applyBorder="1" applyAlignment="1">
      <alignment horizontal="left" vertical="center"/>
    </xf>
    <xf numFmtId="0" fontId="48" fillId="0" borderId="12" xfId="6" applyFont="1" applyBorder="1">
      <alignment vertical="center"/>
    </xf>
    <xf numFmtId="0" fontId="47" fillId="0" borderId="12" xfId="6" applyFont="1" applyBorder="1" applyAlignment="1">
      <alignment horizontal="left" vertical="center" wrapText="1"/>
    </xf>
    <xf numFmtId="0" fontId="47" fillId="0" borderId="12" xfId="6" applyFont="1" applyBorder="1" applyAlignment="1">
      <alignment horizontal="center" vertical="center" wrapText="1"/>
    </xf>
    <xf numFmtId="0" fontId="47" fillId="0" borderId="0" xfId="0" applyFont="1" applyBorder="1" applyAlignment="1">
      <alignment vertical="center" wrapText="1"/>
    </xf>
    <xf numFmtId="0" fontId="53" fillId="0" borderId="9" xfId="0" applyFont="1" applyFill="1" applyBorder="1" applyAlignment="1">
      <alignment vertical="center" wrapText="1"/>
    </xf>
    <xf numFmtId="0" fontId="9" fillId="0" borderId="27" xfId="0" applyFont="1" applyFill="1" applyBorder="1" applyAlignment="1">
      <alignment vertical="center"/>
    </xf>
    <xf numFmtId="0" fontId="54" fillId="0" borderId="27" xfId="8" applyFont="1" applyFill="1" applyBorder="1" applyAlignment="1">
      <alignment horizontal="left" vertical="center"/>
    </xf>
    <xf numFmtId="0" fontId="54" fillId="0" borderId="10" xfId="8" applyFont="1" applyFill="1" applyBorder="1" applyAlignment="1">
      <alignment vertical="center"/>
    </xf>
    <xf numFmtId="0" fontId="54" fillId="0" borderId="27" xfId="8" applyFont="1" applyFill="1" applyBorder="1" applyAlignment="1">
      <alignment horizontal="center" vertical="center"/>
    </xf>
    <xf numFmtId="0" fontId="55" fillId="0" borderId="27" xfId="8" applyFont="1" applyBorder="1">
      <alignment vertical="center"/>
    </xf>
    <xf numFmtId="0" fontId="54" fillId="0" borderId="27" xfId="8" applyFont="1" applyFill="1" applyBorder="1" applyAlignment="1">
      <alignment horizontal="right" vertical="center"/>
    </xf>
    <xf numFmtId="0" fontId="54" fillId="0" borderId="27" xfId="8" applyFont="1" applyFill="1" applyBorder="1" applyAlignment="1">
      <alignment horizontal="center" vertical="center"/>
    </xf>
    <xf numFmtId="0" fontId="50" fillId="0" borderId="9" xfId="3" applyFont="1" applyFill="1" applyBorder="1" applyAlignment="1">
      <alignment vertical="center"/>
    </xf>
    <xf numFmtId="0" fontId="0" fillId="2" borderId="0" xfId="0" applyFont="1" applyFill="1">
      <alignment vertical="center"/>
    </xf>
    <xf numFmtId="4" fontId="15" fillId="2" borderId="12" xfId="6" applyNumberFormat="1" applyFont="1" applyFill="1" applyBorder="1" applyAlignment="1">
      <alignment horizontal="center" vertical="center" wrapText="1"/>
    </xf>
    <xf numFmtId="4" fontId="37" fillId="0" borderId="28" xfId="4" applyNumberFormat="1" applyFont="1" applyFill="1" applyBorder="1" applyAlignment="1">
      <alignment horizontal="right" vertical="center" wrapText="1"/>
    </xf>
    <xf numFmtId="0" fontId="14" fillId="0" borderId="17" xfId="0" applyFont="1" applyBorder="1" applyAlignment="1">
      <alignment horizontal="center" vertical="center"/>
    </xf>
    <xf numFmtId="0" fontId="23" fillId="0" borderId="17" xfId="0" applyFont="1" applyBorder="1">
      <alignment vertical="center"/>
    </xf>
    <xf numFmtId="0" fontId="20" fillId="0" borderId="17" xfId="0" applyFont="1" applyBorder="1" applyAlignment="1">
      <alignment vertical="center" wrapText="1"/>
    </xf>
    <xf numFmtId="0" fontId="14" fillId="0" borderId="17" xfId="0" applyFont="1" applyBorder="1" applyAlignment="1">
      <alignment horizontal="center" vertical="center" wrapText="1"/>
    </xf>
    <xf numFmtId="0" fontId="23" fillId="0" borderId="17" xfId="0" applyFont="1" applyBorder="1" applyAlignment="1">
      <alignment vertical="center" wrapText="1"/>
    </xf>
    <xf numFmtId="0" fontId="14" fillId="0" borderId="18" xfId="0" applyFont="1" applyBorder="1" applyAlignment="1">
      <alignment horizontal="center" vertical="center"/>
    </xf>
    <xf numFmtId="0" fontId="50" fillId="0" borderId="11" xfId="3" applyFont="1" applyFill="1" applyBorder="1" applyAlignment="1">
      <alignment vertical="center"/>
    </xf>
    <xf numFmtId="0" fontId="20" fillId="0" borderId="18" xfId="0" applyFont="1" applyBorder="1" applyAlignment="1">
      <alignment vertical="center" wrapText="1"/>
    </xf>
    <xf numFmtId="0" fontId="14" fillId="0" borderId="18" xfId="0" applyFont="1" applyBorder="1" applyAlignment="1">
      <alignment horizontal="center" vertical="center" wrapText="1"/>
    </xf>
    <xf numFmtId="0" fontId="21" fillId="0" borderId="13" xfId="0" applyFont="1" applyBorder="1" applyAlignment="1">
      <alignment horizontal="center" vertical="center"/>
    </xf>
    <xf numFmtId="0" fontId="20" fillId="0" borderId="29" xfId="0" applyFont="1" applyBorder="1" applyAlignment="1">
      <alignment horizontal="right" vertical="center" wrapText="1"/>
    </xf>
    <xf numFmtId="4" fontId="37" fillId="0" borderId="27" xfId="4" applyNumberFormat="1" applyFont="1" applyFill="1" applyBorder="1" applyAlignment="1">
      <alignment horizontal="right" vertical="center" wrapText="1"/>
    </xf>
    <xf numFmtId="4" fontId="37" fillId="0" borderId="27" xfId="4" applyNumberFormat="1" applyFont="1" applyFill="1" applyBorder="1" applyAlignment="1" applyProtection="1">
      <alignment horizontal="right" vertical="center" wrapText="1"/>
    </xf>
    <xf numFmtId="0" fontId="20" fillId="0" borderId="27" xfId="0" applyFont="1" applyBorder="1" applyAlignment="1">
      <alignment horizontal="right" vertical="center" wrapText="1"/>
    </xf>
    <xf numFmtId="0" fontId="4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4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34" fillId="0" borderId="0" xfId="0" applyFont="1" applyBorder="1" applyAlignment="1">
      <alignment vertical="center" wrapText="1"/>
    </xf>
    <xf numFmtId="0" fontId="31" fillId="0" borderId="12" xfId="0" applyFont="1" applyBorder="1" applyAlignment="1">
      <alignment horizontal="center" vertical="center"/>
    </xf>
    <xf numFmtId="0" fontId="18" fillId="0" borderId="12" xfId="0" applyFont="1" applyBorder="1" applyAlignment="1">
      <alignment horizontal="center" vertical="center"/>
    </xf>
    <xf numFmtId="0" fontId="43" fillId="0" borderId="0" xfId="0" applyFont="1" applyBorder="1" applyAlignment="1">
      <alignment horizontal="center" vertical="center"/>
    </xf>
    <xf numFmtId="0" fontId="30" fillId="0" borderId="0" xfId="0" applyFont="1" applyBorder="1" applyAlignment="1">
      <alignment horizontal="center" vertical="center"/>
    </xf>
    <xf numFmtId="0" fontId="31" fillId="0" borderId="13" xfId="0" applyFont="1" applyBorder="1" applyAlignment="1">
      <alignment horizontal="center" vertical="center" wrapText="1"/>
    </xf>
    <xf numFmtId="0" fontId="21" fillId="0" borderId="12" xfId="0" applyFont="1" applyBorder="1" applyAlignment="1">
      <alignment horizontal="center" vertical="center"/>
    </xf>
    <xf numFmtId="0" fontId="26" fillId="0" borderId="13" xfId="0" applyFont="1" applyBorder="1" applyAlignment="1">
      <alignment horizontal="center" vertical="center"/>
    </xf>
    <xf numFmtId="0" fontId="25" fillId="0" borderId="12" xfId="0" applyFont="1" applyBorder="1" applyAlignment="1">
      <alignment horizontal="center" vertical="center"/>
    </xf>
    <xf numFmtId="0" fontId="25"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4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4" fillId="0" borderId="12" xfId="0" applyFont="1" applyBorder="1" applyAlignment="1">
      <alignment horizontal="left" vertical="center" wrapText="1"/>
    </xf>
    <xf numFmtId="0" fontId="47" fillId="0" borderId="12" xfId="6" applyFont="1" applyBorder="1" applyAlignment="1">
      <alignment vertical="center" wrapText="1"/>
    </xf>
    <xf numFmtId="0" fontId="46" fillId="0" borderId="12" xfId="6" applyFont="1" applyBorder="1" applyAlignment="1">
      <alignment horizontal="left" vertical="center"/>
    </xf>
    <xf numFmtId="4" fontId="15" fillId="0" borderId="12" xfId="6" applyNumberFormat="1" applyFont="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39" fillId="0" borderId="14" xfId="8" applyNumberFormat="1" applyFont="1" applyFill="1" applyBorder="1" applyAlignment="1">
      <alignment horizontal="center" vertical="center" wrapText="1"/>
    </xf>
    <xf numFmtId="0" fontId="39" fillId="0" borderId="16" xfId="8" applyNumberFormat="1" applyFont="1" applyFill="1" applyBorder="1" applyAlignment="1">
      <alignment horizontal="center" vertical="center" wrapText="1"/>
    </xf>
    <xf numFmtId="0" fontId="54" fillId="0" borderId="14" xfId="8" applyFont="1" applyFill="1" applyBorder="1" applyAlignment="1">
      <alignment horizontal="center" vertical="center"/>
    </xf>
    <xf numFmtId="0" fontId="54" fillId="0" borderId="16" xfId="8" applyFont="1" applyFill="1" applyBorder="1" applyAlignment="1">
      <alignment horizontal="center" vertical="center"/>
    </xf>
    <xf numFmtId="0" fontId="54" fillId="0" borderId="15" xfId="8" applyFont="1" applyFill="1" applyBorder="1" applyAlignment="1">
      <alignment horizontal="center" vertical="center"/>
    </xf>
    <xf numFmtId="0" fontId="9" fillId="0" borderId="27" xfId="0" applyFont="1" applyFill="1" applyBorder="1" applyAlignment="1">
      <alignment horizontal="center" vertical="center"/>
    </xf>
    <xf numFmtId="0" fontId="8" fillId="0" borderId="0" xfId="0" applyFont="1" applyFill="1" applyAlignment="1">
      <alignment horizontal="center" vertical="center"/>
    </xf>
    <xf numFmtId="0" fontId="53"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horizontal="right" vertical="center"/>
    </xf>
    <xf numFmtId="0" fontId="53" fillId="0" borderId="9" xfId="0" applyFont="1" applyFill="1" applyBorder="1" applyAlignment="1">
      <alignment horizontal="center" vertical="center" wrapText="1"/>
    </xf>
    <xf numFmtId="0" fontId="54" fillId="0" borderId="27" xfId="7" applyFont="1" applyFill="1" applyBorder="1" applyAlignment="1">
      <alignment horizontal="left" vertical="center" wrapText="1"/>
    </xf>
    <xf numFmtId="0" fontId="54" fillId="0" borderId="27" xfId="8" applyFont="1" applyFill="1" applyBorder="1" applyAlignment="1">
      <alignment horizontal="left" vertical="center" wrapText="1"/>
    </xf>
    <xf numFmtId="0" fontId="9" fillId="0" borderId="9" xfId="0" applyFont="1" applyFill="1" applyBorder="1" applyAlignment="1">
      <alignment horizontal="left" vertical="center"/>
    </xf>
    <xf numFmtId="0" fontId="9" fillId="0" borderId="9" xfId="0" applyFont="1" applyFill="1" applyBorder="1" applyAlignment="1">
      <alignment horizontal="left" vertical="top"/>
    </xf>
    <xf numFmtId="0" fontId="56"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4" xfId="0" applyFont="1" applyFill="1" applyBorder="1" applyAlignment="1">
      <alignment horizontal="left" vertical="top" wrapText="1"/>
    </xf>
    <xf numFmtId="49" fontId="6" fillId="0" borderId="2" xfId="2" applyNumberFormat="1" applyFont="1" applyFill="1" applyBorder="1" applyAlignment="1">
      <alignment horizontal="left" vertical="center" wrapText="1"/>
    </xf>
    <xf numFmtId="0" fontId="5" fillId="0" borderId="2" xfId="2" applyFont="1" applyFill="1" applyBorder="1" applyAlignment="1">
      <alignment horizontal="center" vertical="center" wrapText="1"/>
    </xf>
    <xf numFmtId="0" fontId="6" fillId="0" borderId="2" xfId="2" applyFont="1" applyFill="1" applyBorder="1" applyAlignment="1">
      <alignment horizontal="center" vertical="center"/>
    </xf>
    <xf numFmtId="176" fontId="6" fillId="0" borderId="4"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xf>
    <xf numFmtId="176" fontId="6" fillId="0" borderId="5" xfId="2" applyNumberFormat="1" applyFont="1" applyFill="1" applyBorder="1" applyAlignment="1">
      <alignment horizontal="center" vertical="center"/>
    </xf>
    <xf numFmtId="176" fontId="6" fillId="0" borderId="6" xfId="2" applyNumberFormat="1" applyFont="1" applyFill="1" applyBorder="1" applyAlignment="1">
      <alignment horizontal="center" vertical="center"/>
    </xf>
    <xf numFmtId="176" fontId="6" fillId="0" borderId="7" xfId="2" applyNumberFormat="1" applyFont="1" applyFill="1" applyBorder="1" applyAlignment="1">
      <alignment horizontal="center" vertical="center"/>
    </xf>
    <xf numFmtId="176" fontId="6" fillId="0" borderId="8" xfId="2" applyNumberFormat="1" applyFont="1" applyFill="1" applyBorder="1" applyAlignment="1">
      <alignment horizontal="center" vertical="center"/>
    </xf>
    <xf numFmtId="0" fontId="4" fillId="0" borderId="0" xfId="2" applyFont="1" applyFill="1" applyBorder="1" applyAlignment="1">
      <alignment horizontal="center" vertical="center" wrapText="1"/>
    </xf>
    <xf numFmtId="0" fontId="5" fillId="0" borderId="1" xfId="2" applyFont="1" applyFill="1" applyBorder="1" applyAlignment="1">
      <alignment horizontal="left" vertical="center" wrapText="1"/>
    </xf>
    <xf numFmtId="0" fontId="6" fillId="0" borderId="3" xfId="2" applyFont="1" applyFill="1" applyBorder="1" applyAlignment="1">
      <alignment horizontal="center" vertical="center"/>
    </xf>
    <xf numFmtId="0" fontId="51" fillId="0" borderId="12" xfId="6" applyFont="1" applyBorder="1" applyAlignment="1">
      <alignment horizontal="left" vertical="center"/>
    </xf>
  </cellXfs>
  <cellStyles count="13">
    <cellStyle name="常规" xfId="0" builtinId="0"/>
    <cellStyle name="常规 2" xfId="2"/>
    <cellStyle name="常规 2 2" xfId="12"/>
    <cellStyle name="常规 3" xfId="4"/>
    <cellStyle name="常规 3 2" xfId="10"/>
    <cellStyle name="常规 3 3" xfId="11"/>
    <cellStyle name="常规 4" xfId="5"/>
    <cellStyle name="常规 4 2" xfId="8"/>
    <cellStyle name="常规 5" xfId="1"/>
    <cellStyle name="常规 6" xfId="3"/>
    <cellStyle name="常规 6 2" xfId="9"/>
    <cellStyle name="常规 7" xfId="6"/>
    <cellStyle name="常规 8"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7"/>
  <sheetViews>
    <sheetView workbookViewId="0">
      <selection activeCell="F7" sqref="F7:F10"/>
    </sheetView>
  </sheetViews>
  <sheetFormatPr defaultColWidth="10" defaultRowHeight="13.5"/>
  <cols>
    <col min="1" max="1" width="0.25" customWidth="1"/>
    <col min="2" max="2" width="23.625" customWidth="1"/>
    <col min="3" max="3" width="17.25" customWidth="1"/>
    <col min="4" max="4" width="25.75" customWidth="1"/>
    <col min="5" max="5" width="17.125" customWidth="1"/>
    <col min="6" max="6" width="16.25" customWidth="1"/>
    <col min="7" max="7" width="15.625" customWidth="1"/>
    <col min="8" max="8" width="16.375" customWidth="1"/>
    <col min="9" max="12" width="9.75" customWidth="1"/>
  </cols>
  <sheetData>
    <row r="1" spans="1:8" ht="16.350000000000001" customHeight="1">
      <c r="A1" s="16"/>
      <c r="B1" s="3" t="s">
        <v>0</v>
      </c>
    </row>
    <row r="2" spans="1:8" ht="40.5" customHeight="1">
      <c r="B2" s="127" t="s">
        <v>143</v>
      </c>
      <c r="C2" s="128"/>
      <c r="D2" s="128"/>
      <c r="E2" s="128"/>
      <c r="F2" s="128"/>
      <c r="G2" s="128"/>
      <c r="H2" s="128"/>
    </row>
    <row r="3" spans="1:8" ht="23.25" customHeight="1">
      <c r="H3" s="35" t="s">
        <v>1</v>
      </c>
    </row>
    <row r="4" spans="1:8" ht="43.15" customHeight="1">
      <c r="B4" s="129" t="s">
        <v>2</v>
      </c>
      <c r="C4" s="129"/>
      <c r="D4" s="129" t="s">
        <v>3</v>
      </c>
      <c r="E4" s="129"/>
      <c r="F4" s="129"/>
      <c r="G4" s="129"/>
      <c r="H4" s="129"/>
    </row>
    <row r="5" spans="1:8" ht="43.15" customHeight="1">
      <c r="B5" s="36" t="s">
        <v>4</v>
      </c>
      <c r="C5" s="122" t="s">
        <v>5</v>
      </c>
      <c r="D5" s="36" t="s">
        <v>4</v>
      </c>
      <c r="E5" s="36" t="s">
        <v>6</v>
      </c>
      <c r="F5" s="31" t="s">
        <v>7</v>
      </c>
      <c r="G5" s="31" t="s">
        <v>8</v>
      </c>
      <c r="H5" s="31" t="s">
        <v>9</v>
      </c>
    </row>
    <row r="6" spans="1:8" ht="24.2" customHeight="1">
      <c r="B6" s="113" t="s">
        <v>10</v>
      </c>
      <c r="C6" s="124">
        <v>892.52</v>
      </c>
      <c r="D6" s="118" t="s">
        <v>11</v>
      </c>
      <c r="E6" s="51">
        <f>F6</f>
        <v>892.91</v>
      </c>
      <c r="F6" s="57">
        <f>SUM(F7:F10)</f>
        <v>892.91</v>
      </c>
      <c r="G6" s="51"/>
      <c r="H6" s="51"/>
    </row>
    <row r="7" spans="1:8" ht="23.25" customHeight="1">
      <c r="B7" s="114" t="s">
        <v>12</v>
      </c>
      <c r="C7" s="125">
        <v>892.52</v>
      </c>
      <c r="D7" s="58" t="s">
        <v>123</v>
      </c>
      <c r="E7" s="51">
        <f t="shared" ref="E7:E10" si="0">F7</f>
        <v>686.24</v>
      </c>
      <c r="F7" s="56">
        <f>686.24</f>
        <v>686.24</v>
      </c>
      <c r="G7" s="38"/>
      <c r="H7" s="38"/>
    </row>
    <row r="8" spans="1:8" ht="23.25" customHeight="1">
      <c r="B8" s="114" t="s">
        <v>13</v>
      </c>
      <c r="C8" s="125"/>
      <c r="D8" s="59" t="s">
        <v>124</v>
      </c>
      <c r="E8" s="51">
        <f t="shared" si="0"/>
        <v>25.04</v>
      </c>
      <c r="F8" s="56">
        <v>25.04</v>
      </c>
      <c r="G8" s="38"/>
      <c r="H8" s="38"/>
    </row>
    <row r="9" spans="1:8" ht="23.25" customHeight="1">
      <c r="B9" s="114" t="s">
        <v>14</v>
      </c>
      <c r="C9" s="125"/>
      <c r="D9" s="119" t="s">
        <v>318</v>
      </c>
      <c r="E9" s="51">
        <f t="shared" si="0"/>
        <v>150</v>
      </c>
      <c r="F9" s="56">
        <v>150</v>
      </c>
      <c r="G9" s="38"/>
      <c r="H9" s="38"/>
    </row>
    <row r="10" spans="1:8" ht="23.25" customHeight="1">
      <c r="B10" s="114"/>
      <c r="C10" s="93"/>
      <c r="D10" s="59" t="s">
        <v>126</v>
      </c>
      <c r="E10" s="51">
        <f t="shared" si="0"/>
        <v>31.63</v>
      </c>
      <c r="F10" s="56">
        <v>31.63</v>
      </c>
      <c r="G10" s="38"/>
      <c r="H10" s="38"/>
    </row>
    <row r="11" spans="1:8" ht="16.350000000000001" customHeight="1">
      <c r="B11" s="115"/>
      <c r="C11" s="93"/>
      <c r="D11" s="120"/>
      <c r="E11" s="52"/>
      <c r="F11" s="52"/>
      <c r="G11" s="52"/>
      <c r="H11" s="52"/>
    </row>
    <row r="12" spans="1:8" ht="22.35" customHeight="1">
      <c r="B12" s="116" t="s">
        <v>15</v>
      </c>
      <c r="C12" s="124">
        <v>0.39</v>
      </c>
      <c r="D12" s="121" t="s">
        <v>16</v>
      </c>
      <c r="E12" s="52"/>
      <c r="F12" s="52"/>
      <c r="G12" s="52"/>
      <c r="H12" s="52"/>
    </row>
    <row r="13" spans="1:8" ht="21.6" customHeight="1">
      <c r="B13" s="117" t="s">
        <v>17</v>
      </c>
      <c r="C13" s="125">
        <v>0.39</v>
      </c>
      <c r="D13" s="120"/>
      <c r="E13" s="52"/>
      <c r="F13" s="52"/>
      <c r="G13" s="52"/>
      <c r="H13" s="52"/>
    </row>
    <row r="14" spans="1:8" ht="20.65" customHeight="1">
      <c r="B14" s="117" t="s">
        <v>18</v>
      </c>
      <c r="C14" s="126"/>
      <c r="D14" s="120"/>
      <c r="E14" s="52"/>
      <c r="F14" s="52"/>
      <c r="G14" s="52"/>
      <c r="H14" s="52"/>
    </row>
    <row r="15" spans="1:8" ht="20.65" customHeight="1">
      <c r="B15" s="53" t="s">
        <v>19</v>
      </c>
      <c r="C15" s="123"/>
      <c r="D15" s="45"/>
      <c r="E15" s="52"/>
      <c r="F15" s="52"/>
      <c r="G15" s="52"/>
      <c r="H15" s="52"/>
    </row>
    <row r="16" spans="1:8" ht="16.350000000000001" customHeight="1">
      <c r="B16" s="45"/>
      <c r="C16" s="52"/>
      <c r="D16" s="45"/>
      <c r="E16" s="52"/>
      <c r="F16" s="52"/>
      <c r="G16" s="52"/>
      <c r="H16" s="52"/>
    </row>
    <row r="17" spans="2:8" ht="24.2" customHeight="1">
      <c r="B17" s="37" t="s">
        <v>20</v>
      </c>
      <c r="C17" s="112">
        <f>C13+C6</f>
        <v>892.91</v>
      </c>
      <c r="D17" s="37" t="s">
        <v>21</v>
      </c>
      <c r="E17" s="51">
        <f>SUM(E7:E16)</f>
        <v>892.91</v>
      </c>
      <c r="F17" s="51">
        <f>SUM(F7:F16)</f>
        <v>892.91</v>
      </c>
      <c r="G17" s="51"/>
      <c r="H17" s="51"/>
    </row>
  </sheetData>
  <mergeCells count="3">
    <mergeCell ref="B2:H2"/>
    <mergeCell ref="B4:C4"/>
    <mergeCell ref="D4:H4"/>
  </mergeCells>
  <phoneticPr fontId="40" type="noConversion"/>
  <printOptions horizontalCentered="1"/>
  <pageMargins left="7.8000001609325395E-2" right="7.8000001609325395E-2" top="0.39300000667571999" bottom="7.8000001609325395E-2" header="0" footer="0"/>
  <pageSetup paperSize="9" orientation="landscape"/>
</worksheet>
</file>

<file path=xl/worksheets/sheet10.xml><?xml version="1.0" encoding="utf-8"?>
<worksheet xmlns="http://schemas.openxmlformats.org/spreadsheetml/2006/main" xmlns:r="http://schemas.openxmlformats.org/officeDocument/2006/relationships">
  <dimension ref="A1:G19"/>
  <sheetViews>
    <sheetView workbookViewId="0">
      <selection activeCell="F19" sqref="F19"/>
    </sheetView>
  </sheetViews>
  <sheetFormatPr defaultColWidth="10" defaultRowHeight="13.5"/>
  <cols>
    <col min="1" max="1" width="0.25" customWidth="1"/>
    <col min="2" max="2" width="19.625" customWidth="1"/>
    <col min="3" max="3" width="53.5" customWidth="1"/>
    <col min="4" max="4" width="16.75" customWidth="1"/>
    <col min="5" max="5" width="17.25" customWidth="1"/>
    <col min="6" max="6" width="16.25" customWidth="1"/>
    <col min="7" max="7" width="15.25" customWidth="1"/>
    <col min="8" max="9" width="9.75" customWidth="1"/>
  </cols>
  <sheetData>
    <row r="1" spans="1:7" ht="16.350000000000001" customHeight="1">
      <c r="A1" s="16"/>
      <c r="B1" s="3" t="s">
        <v>76</v>
      </c>
      <c r="C1" s="16"/>
      <c r="D1" s="16"/>
      <c r="E1" s="16"/>
      <c r="F1" s="16"/>
      <c r="G1" s="16"/>
    </row>
    <row r="2" spans="1:7" ht="16.350000000000001" customHeight="1">
      <c r="B2" s="128" t="s">
        <v>77</v>
      </c>
      <c r="C2" s="128"/>
      <c r="D2" s="128"/>
      <c r="E2" s="128"/>
      <c r="F2" s="128"/>
      <c r="G2" s="128"/>
    </row>
    <row r="3" spans="1:7" ht="16.350000000000001" customHeight="1">
      <c r="B3" s="128"/>
      <c r="C3" s="128"/>
      <c r="D3" s="128"/>
      <c r="E3" s="128"/>
      <c r="F3" s="128"/>
      <c r="G3" s="128"/>
    </row>
    <row r="4" spans="1:7" ht="16.350000000000001" customHeight="1"/>
    <row r="5" spans="1:7" ht="19.899999999999999" customHeight="1">
      <c r="G5" s="17" t="s">
        <v>1</v>
      </c>
    </row>
    <row r="6" spans="1:7" ht="37.9" customHeight="1">
      <c r="B6" s="18" t="s">
        <v>78</v>
      </c>
      <c r="C6" s="149" t="s">
        <v>300</v>
      </c>
      <c r="D6" s="149"/>
      <c r="E6" s="19" t="s">
        <v>79</v>
      </c>
      <c r="F6" s="150">
        <v>892.52</v>
      </c>
      <c r="G6" s="150"/>
    </row>
    <row r="7" spans="1:7" ht="183.75" customHeight="1">
      <c r="B7" s="18" t="s">
        <v>80</v>
      </c>
      <c r="C7" s="148" t="s">
        <v>282</v>
      </c>
      <c r="D7" s="148"/>
      <c r="E7" s="148"/>
      <c r="F7" s="148"/>
      <c r="G7" s="148"/>
    </row>
    <row r="8" spans="1:7" ht="23.25" customHeight="1">
      <c r="B8" s="147" t="s">
        <v>81</v>
      </c>
      <c r="C8" s="19" t="s">
        <v>82</v>
      </c>
      <c r="D8" s="19" t="s">
        <v>83</v>
      </c>
      <c r="E8" s="19" t="s">
        <v>84</v>
      </c>
      <c r="F8" s="19" t="s">
        <v>85</v>
      </c>
      <c r="G8" s="19" t="s">
        <v>86</v>
      </c>
    </row>
    <row r="9" spans="1:7" ht="18.95" customHeight="1">
      <c r="B9" s="147"/>
      <c r="C9" s="98" t="s">
        <v>283</v>
      </c>
      <c r="D9" s="99" t="s">
        <v>284</v>
      </c>
      <c r="E9" s="99" t="s">
        <v>285</v>
      </c>
      <c r="F9" s="99" t="s">
        <v>286</v>
      </c>
      <c r="G9" s="99" t="s">
        <v>287</v>
      </c>
    </row>
    <row r="10" spans="1:7" ht="18.95" customHeight="1">
      <c r="B10" s="147"/>
      <c r="C10" s="98" t="s">
        <v>288</v>
      </c>
      <c r="D10" s="99" t="s">
        <v>284</v>
      </c>
      <c r="E10" s="99" t="s">
        <v>289</v>
      </c>
      <c r="F10" s="99" t="s">
        <v>290</v>
      </c>
      <c r="G10" s="99" t="s">
        <v>291</v>
      </c>
    </row>
    <row r="11" spans="1:7" ht="18.95" customHeight="1">
      <c r="B11" s="147"/>
      <c r="C11" s="98" t="s">
        <v>292</v>
      </c>
      <c r="D11" s="99" t="s">
        <v>284</v>
      </c>
      <c r="E11" s="99" t="s">
        <v>293</v>
      </c>
      <c r="F11" s="99" t="s">
        <v>290</v>
      </c>
      <c r="G11" s="99" t="s">
        <v>294</v>
      </c>
    </row>
    <row r="12" spans="1:7" ht="18.95" customHeight="1">
      <c r="B12" s="147"/>
      <c r="C12" s="98" t="s">
        <v>295</v>
      </c>
      <c r="D12" s="99" t="s">
        <v>284</v>
      </c>
      <c r="E12" s="99" t="s">
        <v>296</v>
      </c>
      <c r="F12" s="99" t="s">
        <v>290</v>
      </c>
      <c r="G12" s="99" t="s">
        <v>297</v>
      </c>
    </row>
    <row r="13" spans="1:7" ht="18.95" customHeight="1">
      <c r="B13" s="147"/>
      <c r="C13" s="98" t="s">
        <v>298</v>
      </c>
      <c r="D13" s="99" t="s">
        <v>284</v>
      </c>
      <c r="E13" s="99" t="s">
        <v>296</v>
      </c>
      <c r="F13" s="99" t="s">
        <v>286</v>
      </c>
      <c r="G13" s="99" t="s">
        <v>299</v>
      </c>
    </row>
    <row r="14" spans="1:7" ht="18.95" customHeight="1">
      <c r="B14" s="147"/>
      <c r="C14" s="20"/>
      <c r="D14" s="21"/>
      <c r="E14" s="21"/>
      <c r="F14" s="21"/>
      <c r="G14" s="21"/>
    </row>
    <row r="15" spans="1:7" ht="18.95" customHeight="1">
      <c r="B15" s="147"/>
      <c r="C15" s="20"/>
      <c r="D15" s="21"/>
      <c r="E15" s="21"/>
      <c r="F15" s="21"/>
      <c r="G15" s="21"/>
    </row>
    <row r="16" spans="1:7" ht="18.95" customHeight="1">
      <c r="B16" s="147"/>
      <c r="C16" s="20"/>
      <c r="D16" s="21"/>
      <c r="E16" s="21"/>
      <c r="F16" s="21"/>
      <c r="G16" s="21"/>
    </row>
    <row r="17" spans="2:7" ht="18.95" customHeight="1">
      <c r="B17" s="147"/>
      <c r="C17" s="20"/>
      <c r="D17" s="21"/>
      <c r="E17" s="21"/>
      <c r="F17" s="21"/>
      <c r="G17" s="21"/>
    </row>
    <row r="18" spans="2:7" ht="18.95" customHeight="1">
      <c r="B18" s="147"/>
      <c r="C18" s="20"/>
      <c r="D18" s="21"/>
      <c r="E18" s="21"/>
      <c r="F18" s="21"/>
      <c r="G18" s="21"/>
    </row>
    <row r="19" spans="2:7" ht="24.2" customHeight="1">
      <c r="B19" s="100" t="s">
        <v>301</v>
      </c>
      <c r="E19" s="22" t="s">
        <v>87</v>
      </c>
      <c r="F19">
        <v>51811503</v>
      </c>
    </row>
  </sheetData>
  <mergeCells count="5">
    <mergeCell ref="B8:B18"/>
    <mergeCell ref="B2:G3"/>
    <mergeCell ref="C7:G7"/>
    <mergeCell ref="C6:D6"/>
    <mergeCell ref="F6:G6"/>
  </mergeCells>
  <phoneticPr fontId="40" type="noConversion"/>
  <printOptions horizontalCentered="1"/>
  <pageMargins left="7.8000001609325395E-2" right="7.8000001609325395E-2" top="0.39300000667571999" bottom="7.8000001609325395E-2" header="0" footer="0"/>
  <pageSetup paperSize="9" orientation="landscape"/>
</worksheet>
</file>

<file path=xl/worksheets/sheet11.xml><?xml version="1.0" encoding="utf-8"?>
<worksheet xmlns="http://schemas.openxmlformats.org/spreadsheetml/2006/main" xmlns:r="http://schemas.openxmlformats.org/officeDocument/2006/relationships">
  <dimension ref="A1:XFC140"/>
  <sheetViews>
    <sheetView tabSelected="1" workbookViewId="0">
      <selection activeCell="H17" sqref="H17:I17"/>
    </sheetView>
  </sheetViews>
  <sheetFormatPr defaultColWidth="9" defaultRowHeight="13.5"/>
  <cols>
    <col min="1" max="1" width="17.75" style="10" customWidth="1"/>
    <col min="2" max="2" width="14.625" style="10" customWidth="1"/>
    <col min="3" max="3" width="30.625" style="10" customWidth="1"/>
    <col min="4" max="4" width="16.375" style="10" customWidth="1"/>
    <col min="5" max="5" width="11.375" style="10" customWidth="1"/>
    <col min="6" max="6" width="9.75" style="10" bestFit="1" customWidth="1"/>
    <col min="7" max="7" width="11" style="10" customWidth="1"/>
    <col min="8" max="8" width="13.25" style="10" customWidth="1"/>
    <col min="9" max="9" width="13" style="10" customWidth="1"/>
    <col min="10" max="16383" width="9" style="10"/>
  </cols>
  <sheetData>
    <row r="1" spans="1:9">
      <c r="A1" s="3" t="s">
        <v>88</v>
      </c>
    </row>
    <row r="2" spans="1:9" ht="56.1" customHeight="1">
      <c r="A2" s="159" t="s">
        <v>89</v>
      </c>
      <c r="B2" s="159"/>
      <c r="C2" s="159"/>
      <c r="D2" s="159"/>
      <c r="E2" s="159"/>
      <c r="F2" s="159"/>
      <c r="G2" s="159"/>
      <c r="H2" s="159"/>
      <c r="I2" s="159"/>
    </row>
    <row r="3" spans="1:9" ht="17.100000000000001" customHeight="1">
      <c r="A3" s="11"/>
      <c r="B3" s="11"/>
      <c r="C3" s="11"/>
      <c r="D3" s="11"/>
      <c r="E3" s="11"/>
      <c r="F3" s="11"/>
      <c r="G3" s="11"/>
      <c r="H3" s="11"/>
      <c r="I3" s="15" t="s">
        <v>1</v>
      </c>
    </row>
    <row r="4" spans="1:9" ht="25.15" customHeight="1">
      <c r="A4" s="12" t="s">
        <v>90</v>
      </c>
      <c r="B4" s="164" t="s">
        <v>300</v>
      </c>
      <c r="C4" s="164"/>
      <c r="D4" s="12" t="s">
        <v>91</v>
      </c>
      <c r="E4" s="160" t="s">
        <v>302</v>
      </c>
      <c r="F4" s="161"/>
      <c r="G4" s="162" t="s">
        <v>92</v>
      </c>
      <c r="H4" s="162"/>
      <c r="I4" s="101" t="s">
        <v>303</v>
      </c>
    </row>
    <row r="5" spans="1:9" ht="25.15" customHeight="1">
      <c r="A5" s="12" t="s">
        <v>93</v>
      </c>
      <c r="B5" s="165" t="s">
        <v>300</v>
      </c>
      <c r="C5" s="165"/>
      <c r="D5" s="12" t="s">
        <v>94</v>
      </c>
      <c r="E5" s="163" t="s">
        <v>304</v>
      </c>
      <c r="F5" s="161"/>
      <c r="G5" s="162" t="s">
        <v>95</v>
      </c>
      <c r="H5" s="162"/>
      <c r="I5" s="12">
        <v>15</v>
      </c>
    </row>
    <row r="6" spans="1:9" ht="25.15" customHeight="1">
      <c r="A6" s="12" t="s">
        <v>96</v>
      </c>
      <c r="B6" s="166">
        <v>10</v>
      </c>
      <c r="C6" s="166"/>
      <c r="D6" s="12" t="s">
        <v>97</v>
      </c>
      <c r="E6" s="161">
        <v>51811531</v>
      </c>
      <c r="F6" s="161"/>
      <c r="G6" s="14" t="s">
        <v>98</v>
      </c>
      <c r="H6" s="14" t="s">
        <v>99</v>
      </c>
      <c r="I6" s="12">
        <v>15</v>
      </c>
    </row>
    <row r="7" spans="1:9" ht="25.15" customHeight="1">
      <c r="A7" s="167" t="s">
        <v>100</v>
      </c>
      <c r="B7" s="168" t="s">
        <v>305</v>
      </c>
      <c r="C7" s="169"/>
      <c r="D7" s="169"/>
      <c r="E7" s="169"/>
      <c r="F7" s="170"/>
      <c r="G7" s="162" t="s">
        <v>101</v>
      </c>
      <c r="H7" s="162"/>
      <c r="I7" s="12"/>
    </row>
    <row r="8" spans="1:9" ht="25.15" customHeight="1">
      <c r="A8" s="167"/>
      <c r="B8" s="171"/>
      <c r="C8" s="172"/>
      <c r="D8" s="172"/>
      <c r="E8" s="172"/>
      <c r="F8" s="173"/>
      <c r="G8" s="162" t="s">
        <v>102</v>
      </c>
      <c r="H8" s="162"/>
      <c r="I8" s="12"/>
    </row>
    <row r="9" spans="1:9" ht="25.15" customHeight="1">
      <c r="A9" s="167"/>
      <c r="B9" s="171"/>
      <c r="C9" s="172"/>
      <c r="D9" s="172"/>
      <c r="E9" s="172"/>
      <c r="F9" s="173"/>
      <c r="G9" s="162" t="s">
        <v>103</v>
      </c>
      <c r="H9" s="162"/>
      <c r="I9" s="12"/>
    </row>
    <row r="10" spans="1:9" ht="25.15" customHeight="1">
      <c r="A10" s="167"/>
      <c r="B10" s="174"/>
      <c r="C10" s="175"/>
      <c r="D10" s="175"/>
      <c r="E10" s="175"/>
      <c r="F10" s="176"/>
      <c r="G10" s="162" t="s">
        <v>104</v>
      </c>
      <c r="H10" s="162"/>
      <c r="I10" s="12"/>
    </row>
    <row r="11" spans="1:9" s="9" customFormat="1" ht="25.15" customHeight="1">
      <c r="A11" s="13" t="s">
        <v>105</v>
      </c>
      <c r="B11" s="13" t="s">
        <v>106</v>
      </c>
      <c r="C11" s="13" t="s">
        <v>107</v>
      </c>
      <c r="D11" s="13" t="s">
        <v>85</v>
      </c>
      <c r="E11" s="13" t="s">
        <v>86</v>
      </c>
      <c r="F11" s="13" t="s">
        <v>108</v>
      </c>
      <c r="G11" s="13" t="s">
        <v>109</v>
      </c>
      <c r="H11" s="161" t="s">
        <v>110</v>
      </c>
      <c r="I11" s="161"/>
    </row>
    <row r="12" spans="1:9" ht="20.100000000000001" customHeight="1">
      <c r="A12" s="155" t="s">
        <v>306</v>
      </c>
      <c r="B12" s="155" t="s">
        <v>307</v>
      </c>
      <c r="C12" s="104" t="s">
        <v>308</v>
      </c>
      <c r="D12" s="106" t="s">
        <v>290</v>
      </c>
      <c r="E12" s="107">
        <v>21</v>
      </c>
      <c r="F12" s="108" t="s">
        <v>293</v>
      </c>
      <c r="G12" s="102">
        <v>20</v>
      </c>
      <c r="H12" s="158"/>
      <c r="I12" s="158"/>
    </row>
    <row r="13" spans="1:9" ht="20.100000000000001" customHeight="1">
      <c r="A13" s="157"/>
      <c r="B13" s="157"/>
      <c r="C13" s="104" t="s">
        <v>309</v>
      </c>
      <c r="D13" s="106" t="s">
        <v>290</v>
      </c>
      <c r="E13" s="107">
        <v>10</v>
      </c>
      <c r="F13" s="108" t="s">
        <v>293</v>
      </c>
      <c r="G13" s="102">
        <v>20</v>
      </c>
      <c r="H13" s="158"/>
      <c r="I13" s="158"/>
    </row>
    <row r="14" spans="1:9" ht="20.100000000000001" customHeight="1">
      <c r="A14" s="157"/>
      <c r="B14" s="157"/>
      <c r="C14" s="104" t="s">
        <v>310</v>
      </c>
      <c r="D14" s="106" t="s">
        <v>290</v>
      </c>
      <c r="E14" s="107">
        <v>20</v>
      </c>
      <c r="F14" s="108" t="s">
        <v>293</v>
      </c>
      <c r="G14" s="102">
        <v>20</v>
      </c>
      <c r="H14" s="158"/>
      <c r="I14" s="158"/>
    </row>
    <row r="15" spans="1:9" ht="20.100000000000001" customHeight="1">
      <c r="A15" s="156"/>
      <c r="B15" s="156"/>
      <c r="C15" s="104" t="s">
        <v>311</v>
      </c>
      <c r="D15" s="106" t="s">
        <v>290</v>
      </c>
      <c r="E15" s="107">
        <v>198</v>
      </c>
      <c r="F15" s="108" t="s">
        <v>312</v>
      </c>
      <c r="G15" s="102">
        <v>10</v>
      </c>
      <c r="H15" s="158"/>
      <c r="I15" s="158"/>
    </row>
    <row r="16" spans="1:9" ht="20.100000000000001" customHeight="1">
      <c r="A16" s="103" t="s">
        <v>313</v>
      </c>
      <c r="B16" s="103"/>
      <c r="C16" s="104"/>
      <c r="D16" s="105"/>
      <c r="E16" s="107"/>
      <c r="F16" s="108"/>
      <c r="G16" s="102"/>
      <c r="H16" s="158"/>
      <c r="I16" s="158"/>
    </row>
    <row r="17" spans="1:9" ht="20.100000000000001" customHeight="1">
      <c r="A17" s="155" t="s">
        <v>314</v>
      </c>
      <c r="B17" s="153" t="s">
        <v>315</v>
      </c>
      <c r="C17" s="104" t="s">
        <v>316</v>
      </c>
      <c r="D17" s="106" t="s">
        <v>290</v>
      </c>
      <c r="E17" s="107">
        <v>98</v>
      </c>
      <c r="F17" s="108" t="s">
        <v>296</v>
      </c>
      <c r="G17" s="102">
        <v>10</v>
      </c>
      <c r="H17" s="151"/>
      <c r="I17" s="152"/>
    </row>
    <row r="18" spans="1:9" ht="20.100000000000001" customHeight="1">
      <c r="A18" s="156"/>
      <c r="B18" s="154"/>
      <c r="C18" s="104" t="s">
        <v>317</v>
      </c>
      <c r="D18" s="106" t="s">
        <v>290</v>
      </c>
      <c r="E18" s="107">
        <v>99</v>
      </c>
      <c r="F18" s="108" t="s">
        <v>296</v>
      </c>
      <c r="G18" s="102">
        <v>10</v>
      </c>
      <c r="H18" s="151"/>
      <c r="I18" s="152"/>
    </row>
    <row r="19" spans="1:9" ht="20.100000000000001" customHeight="1">
      <c r="B19" s="9"/>
      <c r="C19" s="9"/>
      <c r="D19" s="9"/>
    </row>
    <row r="20" spans="1:9" ht="12" customHeight="1">
      <c r="B20" s="9"/>
      <c r="C20" s="9"/>
      <c r="D20" s="9"/>
    </row>
    <row r="21" spans="1:9" ht="12" customHeight="1">
      <c r="B21" s="9"/>
      <c r="C21" s="9"/>
      <c r="D21" s="9"/>
    </row>
    <row r="22" spans="1:9" ht="12" customHeight="1">
      <c r="B22" s="9"/>
      <c r="C22" s="9"/>
      <c r="D22" s="9"/>
    </row>
    <row r="23" spans="1:9" ht="12" customHeight="1">
      <c r="B23" s="9"/>
      <c r="C23" s="9"/>
      <c r="D23" s="9"/>
    </row>
    <row r="24" spans="1:9" ht="12" customHeight="1">
      <c r="B24" s="9"/>
      <c r="C24" s="9"/>
      <c r="D24" s="9"/>
    </row>
    <row r="25" spans="1:9" ht="12" customHeight="1">
      <c r="B25" s="9"/>
      <c r="C25" s="9"/>
      <c r="D25" s="9"/>
    </row>
    <row r="26" spans="1:9" ht="12" customHeight="1">
      <c r="B26" s="9"/>
      <c r="C26" s="9"/>
      <c r="D26" s="9"/>
    </row>
    <row r="27" spans="1:9" ht="12" customHeight="1">
      <c r="B27" s="9"/>
      <c r="C27" s="9"/>
      <c r="D27" s="9"/>
    </row>
    <row r="28" spans="1:9" ht="12" customHeight="1">
      <c r="B28" s="9"/>
      <c r="C28" s="9"/>
      <c r="D28" s="9"/>
    </row>
    <row r="29" spans="1:9" ht="12" customHeight="1">
      <c r="B29" s="9"/>
      <c r="C29" s="9"/>
      <c r="D29" s="9"/>
    </row>
    <row r="30" spans="1:9" ht="12" customHeight="1">
      <c r="B30" s="9"/>
      <c r="C30" s="9"/>
      <c r="D30" s="9"/>
    </row>
    <row r="31" spans="1:9" ht="12" customHeight="1">
      <c r="B31" s="9"/>
      <c r="C31" s="9"/>
      <c r="D31" s="9"/>
    </row>
    <row r="32" spans="1:9" ht="12" customHeight="1">
      <c r="B32" s="9"/>
      <c r="C32" s="9"/>
      <c r="D32" s="9"/>
    </row>
    <row r="33" spans="2:4" ht="12" customHeight="1">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row r="49" spans="2:4">
      <c r="B49" s="9"/>
      <c r="C49" s="9"/>
      <c r="D49" s="9"/>
    </row>
    <row r="50" spans="2:4">
      <c r="B50" s="9"/>
      <c r="C50" s="9"/>
      <c r="D50" s="9"/>
    </row>
    <row r="51" spans="2:4">
      <c r="B51" s="9"/>
      <c r="C51" s="9"/>
      <c r="D51" s="9"/>
    </row>
    <row r="52" spans="2:4">
      <c r="B52" s="9"/>
      <c r="C52" s="9"/>
      <c r="D52" s="9"/>
    </row>
    <row r="53" spans="2:4">
      <c r="B53" s="9"/>
      <c r="C53" s="9"/>
      <c r="D53" s="9"/>
    </row>
    <row r="54" spans="2:4">
      <c r="B54" s="9"/>
      <c r="C54" s="9"/>
      <c r="D54" s="9"/>
    </row>
    <row r="55" spans="2:4">
      <c r="B55" s="9"/>
      <c r="C55" s="9"/>
      <c r="D55" s="9"/>
    </row>
    <row r="56" spans="2:4">
      <c r="B56" s="9"/>
      <c r="C56" s="9"/>
      <c r="D56" s="9"/>
    </row>
    <row r="57" spans="2:4">
      <c r="B57" s="9"/>
      <c r="C57" s="9"/>
      <c r="D57" s="9"/>
    </row>
    <row r="58" spans="2:4">
      <c r="B58" s="9"/>
      <c r="C58" s="9"/>
      <c r="D58" s="9"/>
    </row>
    <row r="59" spans="2:4">
      <c r="B59" s="9"/>
      <c r="C59" s="9"/>
      <c r="D59" s="9"/>
    </row>
    <row r="60" spans="2:4">
      <c r="B60" s="9"/>
      <c r="C60" s="9"/>
      <c r="D60" s="9"/>
    </row>
    <row r="61" spans="2:4">
      <c r="B61" s="9"/>
      <c r="C61" s="9"/>
      <c r="D61" s="9"/>
    </row>
    <row r="62" spans="2:4">
      <c r="B62" s="9"/>
      <c r="C62" s="9"/>
      <c r="D62" s="9"/>
    </row>
    <row r="63" spans="2:4">
      <c r="B63" s="9"/>
      <c r="C63" s="9"/>
      <c r="D63" s="9"/>
    </row>
    <row r="64" spans="2:4">
      <c r="B64" s="9"/>
      <c r="C64" s="9"/>
      <c r="D64" s="9"/>
    </row>
    <row r="65" spans="2:4">
      <c r="B65" s="9"/>
      <c r="C65" s="9"/>
      <c r="D65" s="9"/>
    </row>
    <row r="66" spans="2:4">
      <c r="B66" s="9"/>
      <c r="C66" s="9"/>
      <c r="D66" s="9"/>
    </row>
    <row r="67" spans="2:4">
      <c r="B67" s="9"/>
      <c r="C67" s="9"/>
      <c r="D67" s="9"/>
    </row>
    <row r="68" spans="2:4">
      <c r="B68" s="9"/>
      <c r="C68" s="9"/>
      <c r="D68" s="9"/>
    </row>
    <row r="69" spans="2:4">
      <c r="B69" s="9"/>
      <c r="C69" s="9"/>
      <c r="D69" s="9"/>
    </row>
    <row r="70" spans="2:4">
      <c r="B70" s="9"/>
      <c r="C70" s="9"/>
      <c r="D70" s="9"/>
    </row>
    <row r="71" spans="2:4">
      <c r="B71" s="9"/>
      <c r="C71" s="9"/>
      <c r="D71" s="9"/>
    </row>
    <row r="72" spans="2:4">
      <c r="B72" s="9"/>
      <c r="C72" s="9"/>
      <c r="D72" s="9"/>
    </row>
    <row r="73" spans="2:4">
      <c r="B73" s="9"/>
      <c r="C73" s="9"/>
      <c r="D73" s="9"/>
    </row>
    <row r="74" spans="2:4">
      <c r="B74" s="9"/>
      <c r="C74" s="9"/>
      <c r="D74" s="9"/>
    </row>
    <row r="75" spans="2:4">
      <c r="B75" s="9"/>
      <c r="C75" s="9"/>
      <c r="D75" s="9"/>
    </row>
    <row r="76" spans="2:4">
      <c r="B76" s="9"/>
      <c r="C76" s="9"/>
      <c r="D76" s="9"/>
    </row>
    <row r="77" spans="2:4">
      <c r="B77" s="9"/>
      <c r="C77" s="9"/>
      <c r="D77" s="9"/>
    </row>
    <row r="78" spans="2:4">
      <c r="B78" s="9"/>
      <c r="C78" s="9"/>
      <c r="D78" s="9"/>
    </row>
    <row r="79" spans="2:4">
      <c r="B79" s="9"/>
      <c r="C79" s="9"/>
      <c r="D79" s="9"/>
    </row>
    <row r="80" spans="2:4">
      <c r="B80" s="9"/>
      <c r="C80" s="9"/>
      <c r="D80" s="9"/>
    </row>
    <row r="81" spans="2:4">
      <c r="B81" s="9"/>
      <c r="C81" s="9"/>
      <c r="D81" s="9"/>
    </row>
    <row r="82" spans="2:4">
      <c r="B82" s="9"/>
      <c r="C82" s="9"/>
      <c r="D82" s="9"/>
    </row>
    <row r="83" spans="2:4">
      <c r="B83" s="9"/>
      <c r="C83" s="9"/>
      <c r="D83" s="9"/>
    </row>
    <row r="84" spans="2:4">
      <c r="B84" s="9"/>
      <c r="C84" s="9"/>
      <c r="D84" s="9"/>
    </row>
    <row r="85" spans="2:4">
      <c r="B85" s="9"/>
      <c r="C85" s="9"/>
      <c r="D85" s="9"/>
    </row>
    <row r="86" spans="2:4">
      <c r="B86" s="9"/>
      <c r="C86" s="9"/>
      <c r="D86" s="9"/>
    </row>
    <row r="87" spans="2:4">
      <c r="B87" s="9"/>
      <c r="C87" s="9"/>
      <c r="D87" s="9"/>
    </row>
    <row r="88" spans="2:4">
      <c r="B88" s="9"/>
      <c r="C88" s="9"/>
      <c r="D88" s="9"/>
    </row>
    <row r="89" spans="2:4">
      <c r="B89" s="9"/>
      <c r="C89" s="9"/>
      <c r="D89" s="9"/>
    </row>
    <row r="90" spans="2:4">
      <c r="B90" s="9"/>
      <c r="C90" s="9"/>
      <c r="D90" s="9"/>
    </row>
    <row r="91" spans="2:4">
      <c r="B91" s="9"/>
      <c r="C91" s="9"/>
      <c r="D91" s="9"/>
    </row>
    <row r="92" spans="2:4">
      <c r="B92" s="9"/>
      <c r="C92" s="9"/>
      <c r="D92" s="9"/>
    </row>
    <row r="93" spans="2:4">
      <c r="B93" s="9"/>
      <c r="C93" s="9"/>
      <c r="D93" s="9"/>
    </row>
    <row r="94" spans="2:4">
      <c r="B94" s="9"/>
      <c r="C94" s="9"/>
      <c r="D94" s="9"/>
    </row>
    <row r="95" spans="2:4">
      <c r="B95" s="9"/>
      <c r="C95" s="9"/>
      <c r="D95" s="9"/>
    </row>
    <row r="96" spans="2:4">
      <c r="B96" s="9"/>
      <c r="C96" s="9"/>
      <c r="D96" s="9"/>
    </row>
    <row r="97" spans="2:4">
      <c r="B97" s="9"/>
      <c r="C97" s="9"/>
      <c r="D97" s="9"/>
    </row>
    <row r="98" spans="2:4">
      <c r="B98" s="9"/>
      <c r="C98" s="9"/>
      <c r="D98" s="9"/>
    </row>
    <row r="99" spans="2:4">
      <c r="B99" s="9"/>
      <c r="C99" s="9"/>
      <c r="D99" s="9"/>
    </row>
    <row r="100" spans="2:4">
      <c r="B100" s="9"/>
      <c r="C100" s="9"/>
      <c r="D100" s="9"/>
    </row>
    <row r="101" spans="2:4">
      <c r="B101" s="9"/>
      <c r="C101" s="9"/>
      <c r="D101" s="9"/>
    </row>
    <row r="102" spans="2:4">
      <c r="B102" s="9"/>
      <c r="C102" s="9"/>
      <c r="D102" s="9"/>
    </row>
    <row r="103" spans="2:4">
      <c r="B103" s="9"/>
      <c r="C103" s="9"/>
      <c r="D103" s="9"/>
    </row>
    <row r="104" spans="2:4">
      <c r="B104" s="9"/>
      <c r="C104" s="9"/>
      <c r="D104" s="9"/>
    </row>
    <row r="105" spans="2:4">
      <c r="B105" s="9"/>
      <c r="C105" s="9"/>
      <c r="D105" s="9"/>
    </row>
    <row r="106" spans="2:4">
      <c r="B106" s="9"/>
      <c r="C106" s="9"/>
      <c r="D106" s="9"/>
    </row>
    <row r="107" spans="2:4">
      <c r="B107" s="9"/>
      <c r="C107" s="9"/>
      <c r="D107" s="9"/>
    </row>
    <row r="108" spans="2:4">
      <c r="B108" s="9"/>
      <c r="C108" s="9"/>
      <c r="D108" s="9"/>
    </row>
    <row r="109" spans="2:4">
      <c r="B109" s="9"/>
      <c r="C109" s="9"/>
      <c r="D109" s="9"/>
    </row>
    <row r="110" spans="2:4">
      <c r="B110" s="9"/>
      <c r="C110" s="9"/>
      <c r="D110" s="9"/>
    </row>
    <row r="111" spans="2:4">
      <c r="B111" s="9"/>
      <c r="C111" s="9"/>
      <c r="D111" s="9"/>
    </row>
    <row r="112" spans="2:4">
      <c r="B112" s="9"/>
      <c r="C112" s="9"/>
      <c r="D112" s="9"/>
    </row>
    <row r="113" spans="2:4">
      <c r="B113" s="9"/>
      <c r="C113" s="9"/>
      <c r="D113" s="9"/>
    </row>
    <row r="114" spans="2:4">
      <c r="B114" s="9"/>
      <c r="C114" s="9"/>
      <c r="D114" s="9"/>
    </row>
    <row r="115" spans="2:4">
      <c r="B115" s="9"/>
      <c r="C115" s="9"/>
      <c r="D115" s="9"/>
    </row>
    <row r="116" spans="2:4">
      <c r="B116" s="9"/>
      <c r="C116" s="9"/>
      <c r="D116" s="9"/>
    </row>
    <row r="117" spans="2:4">
      <c r="B117" s="9"/>
      <c r="C117" s="9"/>
      <c r="D117" s="9"/>
    </row>
    <row r="118" spans="2:4">
      <c r="B118" s="9"/>
      <c r="C118" s="9"/>
      <c r="D118" s="9"/>
    </row>
    <row r="119" spans="2:4">
      <c r="B119" s="9"/>
      <c r="C119" s="9"/>
      <c r="D119" s="9"/>
    </row>
    <row r="120" spans="2:4">
      <c r="B120" s="9"/>
      <c r="C120" s="9"/>
      <c r="D120" s="9"/>
    </row>
    <row r="121" spans="2:4">
      <c r="B121" s="9"/>
      <c r="C121" s="9"/>
      <c r="D121" s="9"/>
    </row>
    <row r="122" spans="2:4">
      <c r="B122" s="9"/>
      <c r="C122" s="9"/>
      <c r="D122" s="9"/>
    </row>
    <row r="123" spans="2:4">
      <c r="B123" s="9"/>
      <c r="C123" s="9"/>
      <c r="D123" s="9"/>
    </row>
    <row r="124" spans="2:4">
      <c r="B124" s="9"/>
      <c r="C124" s="9"/>
      <c r="D124" s="9"/>
    </row>
    <row r="125" spans="2:4">
      <c r="B125" s="9"/>
      <c r="C125" s="9"/>
      <c r="D125" s="9"/>
    </row>
    <row r="126" spans="2:4">
      <c r="B126" s="9"/>
      <c r="C126" s="9"/>
      <c r="D126" s="9"/>
    </row>
    <row r="127" spans="2:4">
      <c r="B127" s="9"/>
      <c r="C127" s="9"/>
      <c r="D127" s="9"/>
    </row>
    <row r="128" spans="2:4">
      <c r="B128" s="9"/>
      <c r="C128" s="9"/>
      <c r="D128" s="9"/>
    </row>
    <row r="129" spans="2:4">
      <c r="B129" s="9"/>
      <c r="C129" s="9"/>
      <c r="D129" s="9"/>
    </row>
    <row r="130" spans="2:4">
      <c r="B130" s="9"/>
      <c r="C130" s="9"/>
      <c r="D130" s="9"/>
    </row>
    <row r="131" spans="2:4">
      <c r="B131" s="9"/>
      <c r="C131" s="9"/>
      <c r="D131" s="9"/>
    </row>
    <row r="132" spans="2:4">
      <c r="B132" s="9"/>
      <c r="C132" s="9"/>
      <c r="D132" s="9"/>
    </row>
    <row r="133" spans="2:4">
      <c r="B133" s="9"/>
      <c r="C133" s="9"/>
      <c r="D133" s="9"/>
    </row>
    <row r="134" spans="2:4">
      <c r="B134" s="9"/>
      <c r="C134" s="9"/>
      <c r="D134" s="9"/>
    </row>
    <row r="135" spans="2:4">
      <c r="B135" s="9"/>
      <c r="C135" s="9"/>
      <c r="D135" s="9"/>
    </row>
    <row r="136" spans="2:4">
      <c r="B136" s="9"/>
      <c r="C136" s="9"/>
      <c r="D136" s="9"/>
    </row>
    <row r="137" spans="2:4">
      <c r="B137" s="9"/>
      <c r="C137" s="9"/>
      <c r="D137" s="9"/>
    </row>
    <row r="138" spans="2:4">
      <c r="B138" s="9"/>
      <c r="C138" s="9"/>
      <c r="D138" s="9"/>
    </row>
    <row r="139" spans="2:4">
      <c r="B139" s="9"/>
      <c r="C139" s="9"/>
      <c r="D139" s="9"/>
    </row>
    <row r="140" spans="2:4">
      <c r="B140" s="9"/>
      <c r="C140" s="9"/>
      <c r="D140" s="9"/>
    </row>
  </sheetData>
  <mergeCells count="27">
    <mergeCell ref="A7:A10"/>
    <mergeCell ref="B7:F10"/>
    <mergeCell ref="G10:H10"/>
    <mergeCell ref="H11:I11"/>
    <mergeCell ref="H12:I12"/>
    <mergeCell ref="B6:C6"/>
    <mergeCell ref="E6:F6"/>
    <mergeCell ref="G7:H7"/>
    <mergeCell ref="G8:H8"/>
    <mergeCell ref="G9:H9"/>
    <mergeCell ref="A2:I2"/>
    <mergeCell ref="E4:F4"/>
    <mergeCell ref="G4:H4"/>
    <mergeCell ref="E5:F5"/>
    <mergeCell ref="G5:H5"/>
    <mergeCell ref="B4:C4"/>
    <mergeCell ref="B5:C5"/>
    <mergeCell ref="H17:I17"/>
    <mergeCell ref="H18:I18"/>
    <mergeCell ref="B17:B18"/>
    <mergeCell ref="A17:A18"/>
    <mergeCell ref="A12:A15"/>
    <mergeCell ref="B12:B15"/>
    <mergeCell ref="H15:I15"/>
    <mergeCell ref="H16:I16"/>
    <mergeCell ref="H13:I13"/>
    <mergeCell ref="H14:I14"/>
  </mergeCells>
  <phoneticPr fontId="40" type="noConversion"/>
  <pageMargins left="0.75" right="0.75" top="1" bottom="1" header="0.5" footer="0.5"/>
  <pageSetup paperSize="9" orientation="landscape"/>
</worksheet>
</file>

<file path=xl/worksheets/sheet12.xml><?xml version="1.0" encoding="utf-8"?>
<worksheet xmlns="http://schemas.openxmlformats.org/spreadsheetml/2006/main" xmlns:r="http://schemas.openxmlformats.org/officeDocument/2006/relationships">
  <dimension ref="A1:F20"/>
  <sheetViews>
    <sheetView workbookViewId="0">
      <selection activeCell="I9" sqref="I9"/>
    </sheetView>
  </sheetViews>
  <sheetFormatPr defaultColWidth="9" defaultRowHeight="13.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1" spans="1:6">
      <c r="A1" s="3" t="s">
        <v>111</v>
      </c>
    </row>
    <row r="2" spans="1:6" s="1" customFormat="1" ht="31.5" customHeight="1">
      <c r="A2" s="186" t="s">
        <v>112</v>
      </c>
      <c r="B2" s="186" t="s">
        <v>113</v>
      </c>
      <c r="C2" s="186" t="s">
        <v>113</v>
      </c>
      <c r="D2" s="186" t="s">
        <v>113</v>
      </c>
      <c r="E2" s="186" t="s">
        <v>113</v>
      </c>
      <c r="F2" s="186" t="s">
        <v>113</v>
      </c>
    </row>
    <row r="3" spans="1:6" s="1" customFormat="1" ht="19.899999999999999" customHeight="1">
      <c r="A3" s="4" t="s">
        <v>114</v>
      </c>
      <c r="B3" s="187"/>
      <c r="C3" s="187"/>
      <c r="D3" s="187"/>
      <c r="E3" s="4" t="s">
        <v>115</v>
      </c>
      <c r="F3" s="4" t="s">
        <v>1</v>
      </c>
    </row>
    <row r="4" spans="1:6" s="1" customFormat="1" ht="24" customHeight="1">
      <c r="A4" s="5" t="s">
        <v>116</v>
      </c>
      <c r="B4" s="178"/>
      <c r="C4" s="179"/>
      <c r="D4" s="188"/>
      <c r="E4" s="5" t="s">
        <v>117</v>
      </c>
      <c r="F4" s="5"/>
    </row>
    <row r="5" spans="1:6" s="1" customFormat="1" ht="19.149999999999999" customHeight="1">
      <c r="A5" s="178" t="s">
        <v>118</v>
      </c>
      <c r="B5" s="180"/>
      <c r="C5" s="181"/>
      <c r="D5" s="181"/>
      <c r="E5" s="181"/>
      <c r="F5" s="182"/>
    </row>
    <row r="6" spans="1:6" s="1" customFormat="1" ht="21" customHeight="1">
      <c r="A6" s="178" t="s">
        <v>119</v>
      </c>
      <c r="B6" s="183"/>
      <c r="C6" s="184"/>
      <c r="D6" s="184"/>
      <c r="E6" s="184"/>
      <c r="F6" s="185"/>
    </row>
    <row r="7" spans="1:6" s="1" customFormat="1" ht="93.75" customHeight="1">
      <c r="A7" s="5" t="s">
        <v>120</v>
      </c>
      <c r="B7" s="177"/>
      <c r="C7" s="177"/>
      <c r="D7" s="177"/>
      <c r="E7" s="177"/>
      <c r="F7" s="177"/>
    </row>
    <row r="8" spans="1:6" s="1" customFormat="1" ht="132.75" customHeight="1">
      <c r="A8" s="5" t="s">
        <v>121</v>
      </c>
      <c r="B8" s="177"/>
      <c r="C8" s="177"/>
      <c r="D8" s="177"/>
      <c r="E8" s="177"/>
      <c r="F8" s="177"/>
    </row>
    <row r="9" spans="1:6" s="1" customFormat="1" ht="134.25" customHeight="1">
      <c r="A9" s="5" t="s">
        <v>122</v>
      </c>
      <c r="B9" s="177"/>
      <c r="C9" s="177"/>
      <c r="D9" s="177"/>
      <c r="E9" s="177"/>
      <c r="F9" s="177"/>
    </row>
    <row r="10" spans="1:6" s="1" customFormat="1" ht="21.75" customHeight="1">
      <c r="A10" s="178" t="s">
        <v>81</v>
      </c>
      <c r="B10" s="5" t="s">
        <v>82</v>
      </c>
      <c r="C10" s="6" t="s">
        <v>83</v>
      </c>
      <c r="D10" s="5" t="s">
        <v>84</v>
      </c>
      <c r="E10" s="5" t="s">
        <v>85</v>
      </c>
      <c r="F10" s="6" t="s">
        <v>86</v>
      </c>
    </row>
    <row r="11" spans="1:6" s="1" customFormat="1" ht="18" customHeight="1">
      <c r="A11" s="179" t="s">
        <v>81</v>
      </c>
      <c r="B11" s="7"/>
      <c r="C11" s="6"/>
      <c r="D11" s="6"/>
      <c r="E11" s="6"/>
      <c r="F11" s="6"/>
    </row>
    <row r="12" spans="1:6" s="1" customFormat="1" ht="18" customHeight="1">
      <c r="A12" s="179" t="s">
        <v>81</v>
      </c>
      <c r="B12" s="7"/>
      <c r="C12" s="6"/>
      <c r="D12" s="6"/>
      <c r="E12" s="6"/>
      <c r="F12" s="6"/>
    </row>
    <row r="13" spans="1:6" s="1" customFormat="1" ht="18" customHeight="1">
      <c r="A13" s="179" t="s">
        <v>81</v>
      </c>
      <c r="B13" s="7"/>
      <c r="C13" s="6"/>
      <c r="D13" s="6"/>
      <c r="E13" s="6"/>
      <c r="F13" s="6"/>
    </row>
    <row r="14" spans="1:6" s="1" customFormat="1" ht="18" customHeight="1">
      <c r="A14" s="179" t="s">
        <v>81</v>
      </c>
      <c r="B14" s="7"/>
      <c r="C14" s="6"/>
      <c r="D14" s="6"/>
      <c r="E14" s="6"/>
      <c r="F14" s="6"/>
    </row>
    <row r="15" spans="1:6" s="1" customFormat="1" ht="18" customHeight="1">
      <c r="A15" s="179" t="s">
        <v>81</v>
      </c>
      <c r="B15" s="7"/>
      <c r="C15" s="6"/>
      <c r="D15" s="6"/>
      <c r="E15" s="6"/>
      <c r="F15" s="8"/>
    </row>
    <row r="16" spans="1:6" s="1" customFormat="1" ht="18" customHeight="1">
      <c r="A16" s="179" t="s">
        <v>81</v>
      </c>
      <c r="B16" s="7"/>
      <c r="C16" s="6"/>
      <c r="D16" s="6"/>
      <c r="E16" s="6"/>
      <c r="F16" s="6"/>
    </row>
    <row r="17" spans="1:6" s="1" customFormat="1" ht="18" customHeight="1">
      <c r="A17" s="179" t="s">
        <v>81</v>
      </c>
      <c r="B17" s="7"/>
      <c r="C17" s="6"/>
      <c r="D17" s="6"/>
      <c r="E17" s="6"/>
      <c r="F17" s="6"/>
    </row>
    <row r="18" spans="1:6" s="1" customFormat="1" ht="18" customHeight="1">
      <c r="A18" s="179" t="s">
        <v>81</v>
      </c>
      <c r="B18" s="7"/>
      <c r="C18" s="6"/>
      <c r="D18" s="6"/>
      <c r="E18" s="6"/>
      <c r="F18" s="6"/>
    </row>
    <row r="19" spans="1:6" s="1" customFormat="1" ht="18" customHeight="1">
      <c r="A19" s="179" t="s">
        <v>81</v>
      </c>
      <c r="B19" s="7"/>
      <c r="C19" s="6"/>
      <c r="D19" s="6"/>
      <c r="E19" s="6"/>
      <c r="F19" s="6"/>
    </row>
    <row r="20" spans="1:6" s="1" customFormat="1" ht="18" customHeight="1">
      <c r="A20" s="179" t="s">
        <v>81</v>
      </c>
      <c r="B20" s="7"/>
      <c r="C20" s="6"/>
      <c r="D20" s="6"/>
      <c r="E20" s="6"/>
      <c r="F20" s="6"/>
    </row>
  </sheetData>
  <mergeCells count="9">
    <mergeCell ref="B9:F9"/>
    <mergeCell ref="A5:A6"/>
    <mergeCell ref="A10:A20"/>
    <mergeCell ref="B5:F6"/>
    <mergeCell ref="A2:F2"/>
    <mergeCell ref="B3:D3"/>
    <mergeCell ref="B4:D4"/>
    <mergeCell ref="B7:F7"/>
    <mergeCell ref="B8:F8"/>
  </mergeCells>
  <phoneticPr fontId="4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44"/>
  <sheetViews>
    <sheetView workbookViewId="0">
      <selection activeCell="F8" sqref="F8"/>
    </sheetView>
  </sheetViews>
  <sheetFormatPr defaultColWidth="10" defaultRowHeight="13.5"/>
  <cols>
    <col min="1" max="1" width="8.875" customWidth="1"/>
    <col min="2" max="2" width="14.625" customWidth="1"/>
    <col min="3" max="3" width="40.75" customWidth="1"/>
    <col min="4" max="4" width="12.125" customWidth="1"/>
    <col min="5" max="5" width="12.75" customWidth="1"/>
    <col min="6" max="6" width="13.125" customWidth="1"/>
    <col min="7" max="7" width="13.375" customWidth="1"/>
    <col min="8" max="8" width="9.75" customWidth="1"/>
  </cols>
  <sheetData>
    <row r="1" spans="1:7" ht="16.350000000000001" customHeight="1">
      <c r="A1" s="16"/>
      <c r="B1" s="3" t="s">
        <v>22</v>
      </c>
      <c r="C1" s="16"/>
      <c r="D1" s="16"/>
      <c r="E1" s="16"/>
      <c r="F1" s="16"/>
      <c r="G1" s="16"/>
    </row>
    <row r="2" spans="1:7" ht="16.350000000000001" customHeight="1">
      <c r="B2" s="130" t="s">
        <v>142</v>
      </c>
      <c r="C2" s="131"/>
      <c r="D2" s="131"/>
      <c r="E2" s="131"/>
      <c r="F2" s="131"/>
      <c r="G2" s="131"/>
    </row>
    <row r="3" spans="1:7" ht="16.350000000000001" customHeight="1">
      <c r="B3" s="131"/>
      <c r="C3" s="131"/>
      <c r="D3" s="131"/>
      <c r="E3" s="131"/>
      <c r="F3" s="131"/>
      <c r="G3" s="131"/>
    </row>
    <row r="4" spans="1:7" ht="16.350000000000001" customHeight="1">
      <c r="B4" s="16"/>
      <c r="C4" s="16"/>
      <c r="D4" s="16"/>
      <c r="E4" s="16"/>
      <c r="F4" s="16"/>
      <c r="G4" s="16"/>
    </row>
    <row r="5" spans="1:7" ht="20.65" customHeight="1">
      <c r="B5" s="16"/>
      <c r="C5" s="16"/>
      <c r="D5" s="16"/>
      <c r="E5" s="16"/>
      <c r="F5" s="16"/>
      <c r="G5" s="28" t="s">
        <v>1</v>
      </c>
    </row>
    <row r="6" spans="1:7" ht="34.5" customHeight="1">
      <c r="B6" s="132" t="s">
        <v>23</v>
      </c>
      <c r="C6" s="132"/>
      <c r="D6" s="132" t="s">
        <v>24</v>
      </c>
      <c r="E6" s="132" t="s">
        <v>25</v>
      </c>
      <c r="F6" s="132"/>
      <c r="G6" s="132"/>
    </row>
    <row r="7" spans="1:7" ht="29.25" customHeight="1">
      <c r="B7" s="44" t="s">
        <v>26</v>
      </c>
      <c r="C7" s="44" t="s">
        <v>27</v>
      </c>
      <c r="D7" s="132"/>
      <c r="E7" s="44" t="s">
        <v>28</v>
      </c>
      <c r="F7" s="44" t="s">
        <v>29</v>
      </c>
      <c r="G7" s="44" t="s">
        <v>30</v>
      </c>
    </row>
    <row r="8" spans="1:7" ht="22.35" customHeight="1">
      <c r="B8" s="133" t="s">
        <v>6</v>
      </c>
      <c r="C8" s="133"/>
      <c r="D8" s="73">
        <f>D9+D20+D24+D27</f>
        <v>945.94</v>
      </c>
      <c r="E8" s="73">
        <f>E9+E20+E24+E27</f>
        <v>892.52</v>
      </c>
      <c r="F8" s="73">
        <f>F9+F20+F24+F27</f>
        <v>624.52</v>
      </c>
      <c r="G8" s="73">
        <f>G9+G20+G24+G27</f>
        <v>268</v>
      </c>
    </row>
    <row r="9" spans="1:7" ht="22.35" customHeight="1">
      <c r="B9" s="60">
        <v>208</v>
      </c>
      <c r="C9" s="61" t="s">
        <v>123</v>
      </c>
      <c r="D9" s="65">
        <v>737.95</v>
      </c>
      <c r="E9" s="69">
        <v>685.85</v>
      </c>
      <c r="F9" s="69">
        <v>567.85</v>
      </c>
      <c r="G9" s="69">
        <v>118</v>
      </c>
    </row>
    <row r="10" spans="1:7" ht="22.35" customHeight="1">
      <c r="B10" s="62">
        <v>20801</v>
      </c>
      <c r="C10" s="61" t="s">
        <v>127</v>
      </c>
      <c r="D10" s="65">
        <v>626.99</v>
      </c>
      <c r="E10" s="69">
        <v>560.39</v>
      </c>
      <c r="F10" s="69">
        <v>452.39</v>
      </c>
      <c r="G10" s="69">
        <v>108</v>
      </c>
    </row>
    <row r="11" spans="1:7" ht="22.35" customHeight="1">
      <c r="B11" s="61">
        <v>2080101</v>
      </c>
      <c r="C11" s="61" t="s">
        <v>128</v>
      </c>
      <c r="D11" s="65">
        <v>477.22</v>
      </c>
      <c r="E11" s="69">
        <v>415.71</v>
      </c>
      <c r="F11" s="69">
        <v>415.71</v>
      </c>
      <c r="G11" s="69"/>
    </row>
    <row r="12" spans="1:7" ht="22.35" customHeight="1">
      <c r="B12" s="61">
        <v>2080150</v>
      </c>
      <c r="C12" s="61" t="s">
        <v>129</v>
      </c>
      <c r="D12" s="65">
        <v>41.77</v>
      </c>
      <c r="E12" s="69">
        <v>36.68</v>
      </c>
      <c r="F12" s="69">
        <v>36.68</v>
      </c>
      <c r="G12" s="69"/>
    </row>
    <row r="13" spans="1:7" ht="22.35" customHeight="1">
      <c r="B13" s="61">
        <v>2080199</v>
      </c>
      <c r="C13" s="61" t="s">
        <v>130</v>
      </c>
      <c r="D13" s="65">
        <v>108</v>
      </c>
      <c r="E13" s="69">
        <v>108</v>
      </c>
      <c r="F13" s="69"/>
      <c r="G13" s="69">
        <v>108</v>
      </c>
    </row>
    <row r="14" spans="1:7" ht="22.35" customHeight="1">
      <c r="B14" s="62">
        <v>20805</v>
      </c>
      <c r="C14" s="63" t="s">
        <v>131</v>
      </c>
      <c r="D14" s="65">
        <v>110.96</v>
      </c>
      <c r="E14" s="69">
        <v>125.46</v>
      </c>
      <c r="F14" s="69">
        <v>115.46</v>
      </c>
      <c r="G14" s="69"/>
    </row>
    <row r="15" spans="1:7" ht="22.35" customHeight="1">
      <c r="B15" s="64">
        <v>2080501</v>
      </c>
      <c r="C15" s="61" t="s">
        <v>132</v>
      </c>
      <c r="D15" s="65">
        <v>46.23</v>
      </c>
      <c r="E15" s="69">
        <v>52.2</v>
      </c>
      <c r="F15" s="69">
        <v>52.2</v>
      </c>
      <c r="G15" s="69"/>
    </row>
    <row r="16" spans="1:7" ht="22.35" customHeight="1">
      <c r="B16" s="61">
        <v>2080505</v>
      </c>
      <c r="C16" s="61" t="s">
        <v>133</v>
      </c>
      <c r="D16" s="65">
        <v>43.15</v>
      </c>
      <c r="E16" s="69">
        <v>42.17</v>
      </c>
      <c r="F16" s="69">
        <v>42.17</v>
      </c>
      <c r="G16" s="69"/>
    </row>
    <row r="17" spans="2:7" ht="22.35" customHeight="1">
      <c r="B17" s="61">
        <v>2080506</v>
      </c>
      <c r="C17" s="61" t="s">
        <v>134</v>
      </c>
      <c r="D17" s="65">
        <v>21.58</v>
      </c>
      <c r="E17" s="69">
        <v>21.09</v>
      </c>
      <c r="F17" s="69">
        <v>21.09</v>
      </c>
      <c r="G17" s="69"/>
    </row>
    <row r="18" spans="2:7" ht="22.35" customHeight="1">
      <c r="B18" s="62">
        <v>20899</v>
      </c>
      <c r="C18" s="70" t="s">
        <v>152</v>
      </c>
      <c r="D18" s="65"/>
      <c r="E18" s="69">
        <v>10</v>
      </c>
      <c r="F18" s="69"/>
      <c r="G18" s="69">
        <v>10</v>
      </c>
    </row>
    <row r="19" spans="2:7" ht="22.35" customHeight="1">
      <c r="B19" s="61">
        <v>2089999</v>
      </c>
      <c r="C19" s="109" t="s">
        <v>319</v>
      </c>
      <c r="D19" s="65"/>
      <c r="E19" s="69">
        <v>10</v>
      </c>
      <c r="F19" s="69"/>
      <c r="G19" s="69">
        <v>10</v>
      </c>
    </row>
    <row r="20" spans="2:7" ht="22.35" customHeight="1">
      <c r="B20" s="60">
        <v>210</v>
      </c>
      <c r="C20" s="61" t="s">
        <v>124</v>
      </c>
      <c r="D20" s="65">
        <v>25.62</v>
      </c>
      <c r="E20" s="69">
        <v>25.04</v>
      </c>
      <c r="F20" s="69">
        <v>25.04</v>
      </c>
      <c r="G20" s="69"/>
    </row>
    <row r="21" spans="2:7" ht="22.35" customHeight="1">
      <c r="B21" s="62">
        <v>21011</v>
      </c>
      <c r="C21" s="61" t="s">
        <v>135</v>
      </c>
      <c r="D21" s="65">
        <v>25.62</v>
      </c>
      <c r="E21" s="69">
        <v>25.04</v>
      </c>
      <c r="F21" s="69">
        <v>25.04</v>
      </c>
      <c r="G21" s="69"/>
    </row>
    <row r="22" spans="2:7" ht="22.35" customHeight="1">
      <c r="B22" s="61">
        <v>2101101</v>
      </c>
      <c r="C22" s="61" t="s">
        <v>136</v>
      </c>
      <c r="D22" s="65">
        <v>23.63</v>
      </c>
      <c r="E22" s="69">
        <v>23.02</v>
      </c>
      <c r="F22" s="69">
        <v>23.02</v>
      </c>
      <c r="G22" s="69"/>
    </row>
    <row r="23" spans="2:7" ht="22.35" customHeight="1">
      <c r="B23" s="61">
        <v>2101102</v>
      </c>
      <c r="C23" s="61" t="s">
        <v>137</v>
      </c>
      <c r="D23" s="65">
        <v>1.99</v>
      </c>
      <c r="E23" s="69">
        <v>2.02</v>
      </c>
      <c r="F23" s="71">
        <v>2.02</v>
      </c>
      <c r="G23" s="71"/>
    </row>
    <row r="24" spans="2:7" ht="22.35" customHeight="1">
      <c r="B24" s="60">
        <v>221</v>
      </c>
      <c r="C24" s="61" t="s">
        <v>126</v>
      </c>
      <c r="D24" s="65">
        <v>32.369999999999997</v>
      </c>
      <c r="E24" s="68">
        <v>31.63</v>
      </c>
      <c r="F24" s="72">
        <v>31.63</v>
      </c>
      <c r="G24" s="47"/>
    </row>
    <row r="25" spans="2:7" ht="22.35" customHeight="1">
      <c r="B25" s="62">
        <v>22102</v>
      </c>
      <c r="C25" s="61" t="s">
        <v>138</v>
      </c>
      <c r="D25" s="65">
        <v>32.369999999999997</v>
      </c>
      <c r="E25" s="68">
        <v>31.63</v>
      </c>
      <c r="F25" s="72">
        <v>31.63</v>
      </c>
      <c r="G25" s="47"/>
    </row>
    <row r="26" spans="2:7" ht="22.35" customHeight="1">
      <c r="B26" s="61">
        <v>2210201</v>
      </c>
      <c r="C26" s="61" t="s">
        <v>139</v>
      </c>
      <c r="D26" s="65">
        <v>32.369999999999997</v>
      </c>
      <c r="E26" s="68">
        <v>31.63</v>
      </c>
      <c r="F26" s="72">
        <v>31.63</v>
      </c>
      <c r="G26" s="47"/>
    </row>
    <row r="27" spans="2:7" ht="22.35" customHeight="1">
      <c r="B27" s="60">
        <v>213</v>
      </c>
      <c r="C27" s="61" t="s">
        <v>125</v>
      </c>
      <c r="D27" s="65">
        <v>150</v>
      </c>
      <c r="E27" s="68">
        <v>150</v>
      </c>
      <c r="F27" s="47"/>
      <c r="G27" s="72">
        <v>150</v>
      </c>
    </row>
    <row r="28" spans="2:7" ht="22.35" customHeight="1">
      <c r="B28" s="62">
        <v>21301</v>
      </c>
      <c r="C28" s="61" t="s">
        <v>140</v>
      </c>
      <c r="D28" s="65">
        <v>150</v>
      </c>
      <c r="E28" s="68">
        <v>150</v>
      </c>
      <c r="F28" s="47"/>
      <c r="G28" s="72">
        <v>150</v>
      </c>
    </row>
    <row r="29" spans="2:7" ht="22.35" customHeight="1">
      <c r="B29" s="61">
        <v>2130152</v>
      </c>
      <c r="C29" s="61" t="s">
        <v>141</v>
      </c>
      <c r="D29" s="65">
        <v>150</v>
      </c>
      <c r="E29" s="68">
        <v>150</v>
      </c>
      <c r="F29" s="47"/>
      <c r="G29" s="72">
        <v>150</v>
      </c>
    </row>
    <row r="30" spans="2:7" ht="22.35" customHeight="1">
      <c r="B30" s="54"/>
      <c r="C30" s="54"/>
      <c r="D30" s="45"/>
    </row>
    <row r="31" spans="2:7" ht="22.35" customHeight="1">
      <c r="B31" s="24"/>
      <c r="C31" s="24"/>
      <c r="D31" s="45"/>
      <c r="E31" s="48"/>
      <c r="F31" s="48"/>
      <c r="G31" s="48"/>
    </row>
    <row r="32" spans="2:7" ht="22.35" customHeight="1">
      <c r="B32" s="24"/>
      <c r="C32" s="24"/>
      <c r="D32" s="45"/>
      <c r="E32" s="48"/>
      <c r="F32" s="48"/>
      <c r="G32" s="48"/>
    </row>
    <row r="33" spans="2:7" ht="22.35" customHeight="1">
      <c r="B33" s="24"/>
      <c r="C33" s="24"/>
      <c r="D33" s="45"/>
      <c r="E33" s="48"/>
      <c r="F33" s="48"/>
      <c r="G33" s="48"/>
    </row>
    <row r="34" spans="2:7" ht="22.35" customHeight="1">
      <c r="B34" s="24"/>
      <c r="C34" s="24"/>
      <c r="D34" s="45"/>
      <c r="E34" s="48"/>
      <c r="F34" s="48"/>
      <c r="G34" s="48"/>
    </row>
    <row r="35" spans="2:7" ht="22.35" customHeight="1">
      <c r="B35" s="24"/>
      <c r="C35" s="24"/>
      <c r="D35" s="45"/>
      <c r="E35" s="48"/>
      <c r="F35" s="48"/>
      <c r="G35" s="48"/>
    </row>
    <row r="36" spans="2:7" ht="22.35" customHeight="1">
      <c r="B36" s="24"/>
      <c r="C36" s="24"/>
      <c r="D36" s="45"/>
      <c r="E36" s="48"/>
      <c r="F36" s="48"/>
      <c r="G36" s="48"/>
    </row>
    <row r="37" spans="2:7" ht="22.35" customHeight="1">
      <c r="B37" s="24"/>
      <c r="C37" s="24"/>
      <c r="D37" s="45"/>
      <c r="E37" s="48"/>
      <c r="F37" s="48"/>
      <c r="G37" s="48"/>
    </row>
    <row r="38" spans="2:7" ht="22.35" customHeight="1">
      <c r="B38" s="24"/>
      <c r="C38" s="24"/>
      <c r="D38" s="45"/>
      <c r="E38" s="48"/>
      <c r="F38" s="48"/>
      <c r="G38" s="48"/>
    </row>
    <row r="39" spans="2:7" ht="22.35" customHeight="1">
      <c r="B39" s="24"/>
      <c r="C39" s="24"/>
      <c r="D39" s="45"/>
      <c r="E39" s="48"/>
      <c r="F39" s="48"/>
      <c r="G39" s="48"/>
    </row>
    <row r="40" spans="2:7" ht="22.35" customHeight="1">
      <c r="B40" s="24"/>
      <c r="C40" s="24"/>
      <c r="D40" s="45"/>
      <c r="E40" s="48"/>
      <c r="F40" s="48"/>
      <c r="G40" s="48"/>
    </row>
    <row r="41" spans="2:7" ht="22.35" customHeight="1">
      <c r="B41" s="24"/>
      <c r="C41" s="24"/>
      <c r="D41" s="45"/>
      <c r="E41" s="48"/>
      <c r="F41" s="48"/>
      <c r="G41" s="48"/>
    </row>
    <row r="42" spans="2:7" ht="22.35" customHeight="1">
      <c r="B42" s="24"/>
      <c r="C42" s="24"/>
      <c r="D42" s="45"/>
      <c r="E42" s="48"/>
      <c r="F42" s="48"/>
      <c r="G42" s="48"/>
    </row>
    <row r="43" spans="2:7" ht="19.899999999999999" customHeight="1">
      <c r="B43" s="42"/>
      <c r="C43" s="43"/>
      <c r="D43" s="49"/>
      <c r="E43" s="50"/>
      <c r="F43" s="50"/>
      <c r="G43" s="50"/>
    </row>
    <row r="44" spans="2:7" ht="23.25" customHeight="1">
      <c r="B44" s="134" t="s">
        <v>31</v>
      </c>
      <c r="C44" s="134"/>
      <c r="D44" s="134"/>
      <c r="E44" s="134"/>
      <c r="F44" s="134"/>
      <c r="G44" s="134"/>
    </row>
  </sheetData>
  <mergeCells count="6">
    <mergeCell ref="B2:G3"/>
    <mergeCell ref="B6:C6"/>
    <mergeCell ref="E6:G6"/>
    <mergeCell ref="B8:C8"/>
    <mergeCell ref="B44:G44"/>
    <mergeCell ref="D6:D7"/>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3.xml><?xml version="1.0" encoding="utf-8"?>
<worksheet xmlns="http://schemas.openxmlformats.org/spreadsheetml/2006/main" xmlns:r="http://schemas.openxmlformats.org/officeDocument/2006/relationships">
  <dimension ref="A1:F40"/>
  <sheetViews>
    <sheetView workbookViewId="0">
      <selection activeCell="D8" sqref="D8"/>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 min="7" max="7" width="9.75" customWidth="1"/>
  </cols>
  <sheetData>
    <row r="1" spans="1:6" ht="18.2" customHeight="1">
      <c r="A1" s="16"/>
      <c r="B1" s="46" t="s">
        <v>32</v>
      </c>
      <c r="C1" s="39"/>
      <c r="D1" s="39"/>
      <c r="E1" s="39"/>
      <c r="F1" s="39"/>
    </row>
    <row r="2" spans="1:6" ht="16.350000000000001" customHeight="1">
      <c r="B2" s="137" t="s">
        <v>144</v>
      </c>
      <c r="C2" s="138"/>
      <c r="D2" s="138"/>
      <c r="E2" s="138"/>
      <c r="F2" s="138"/>
    </row>
    <row r="3" spans="1:6" ht="16.350000000000001" customHeight="1">
      <c r="B3" s="138"/>
      <c r="C3" s="138"/>
      <c r="D3" s="138"/>
      <c r="E3" s="138"/>
      <c r="F3" s="138"/>
    </row>
    <row r="4" spans="1:6" ht="16.350000000000001" customHeight="1">
      <c r="B4" s="39"/>
      <c r="C4" s="39"/>
      <c r="D4" s="39"/>
      <c r="E4" s="39"/>
      <c r="F4" s="39"/>
    </row>
    <row r="5" spans="1:6" ht="19.899999999999999" customHeight="1">
      <c r="B5" s="39"/>
      <c r="C5" s="39"/>
      <c r="D5" s="39"/>
      <c r="E5" s="39"/>
      <c r="F5" s="28" t="s">
        <v>1</v>
      </c>
    </row>
    <row r="6" spans="1:6" ht="36.200000000000003" customHeight="1">
      <c r="B6" s="135" t="s">
        <v>33</v>
      </c>
      <c r="C6" s="135"/>
      <c r="D6" s="135" t="s">
        <v>34</v>
      </c>
      <c r="E6" s="135"/>
      <c r="F6" s="135"/>
    </row>
    <row r="7" spans="1:6" ht="27.6" customHeight="1">
      <c r="B7" s="41" t="s">
        <v>35</v>
      </c>
      <c r="C7" s="41" t="s">
        <v>27</v>
      </c>
      <c r="D7" s="41" t="s">
        <v>28</v>
      </c>
      <c r="E7" s="41" t="s">
        <v>36</v>
      </c>
      <c r="F7" s="41" t="s">
        <v>37</v>
      </c>
    </row>
    <row r="8" spans="1:6" ht="19.899999999999999" customHeight="1">
      <c r="B8" s="136" t="s">
        <v>6</v>
      </c>
      <c r="C8" s="136"/>
      <c r="D8" s="77">
        <v>624.52</v>
      </c>
      <c r="E8" s="77">
        <v>517.51</v>
      </c>
      <c r="F8" s="77">
        <v>107.01</v>
      </c>
    </row>
    <row r="9" spans="1:6" ht="19.899999999999999" customHeight="1">
      <c r="B9" s="74" t="s">
        <v>38</v>
      </c>
      <c r="C9" s="75" t="s">
        <v>39</v>
      </c>
      <c r="D9" s="76">
        <v>465.59</v>
      </c>
      <c r="E9" s="76">
        <v>465.59</v>
      </c>
      <c r="F9" s="76"/>
    </row>
    <row r="10" spans="1:6" ht="18.95" customHeight="1">
      <c r="B10" s="74" t="s">
        <v>40</v>
      </c>
      <c r="C10" s="75" t="s">
        <v>41</v>
      </c>
      <c r="D10" s="76">
        <v>131.52000000000001</v>
      </c>
      <c r="E10" s="76">
        <v>131.52000000000001</v>
      </c>
      <c r="F10" s="76"/>
    </row>
    <row r="11" spans="1:6" ht="18.95" customHeight="1">
      <c r="B11" s="74" t="s">
        <v>156</v>
      </c>
      <c r="C11" s="75" t="s">
        <v>157</v>
      </c>
      <c r="D11" s="76">
        <v>150.85</v>
      </c>
      <c r="E11" s="76">
        <v>150.85</v>
      </c>
      <c r="F11" s="76"/>
    </row>
    <row r="12" spans="1:6" ht="18.95" customHeight="1">
      <c r="B12" s="74" t="s">
        <v>158</v>
      </c>
      <c r="C12" s="75" t="s">
        <v>159</v>
      </c>
      <c r="D12" s="76">
        <v>47.34</v>
      </c>
      <c r="E12" s="76">
        <v>47.34</v>
      </c>
      <c r="F12" s="76"/>
    </row>
    <row r="13" spans="1:6" ht="18.95" customHeight="1">
      <c r="B13" s="74" t="s">
        <v>160</v>
      </c>
      <c r="C13" s="75" t="s">
        <v>161</v>
      </c>
      <c r="D13" s="76">
        <v>14.63</v>
      </c>
      <c r="E13" s="76">
        <v>14.63</v>
      </c>
      <c r="F13" s="76"/>
    </row>
    <row r="14" spans="1:6" ht="18.95" customHeight="1">
      <c r="B14" s="74" t="s">
        <v>162</v>
      </c>
      <c r="C14" s="75" t="s">
        <v>163</v>
      </c>
      <c r="D14" s="76">
        <v>42.17</v>
      </c>
      <c r="E14" s="76">
        <v>42.17</v>
      </c>
      <c r="F14" s="76"/>
    </row>
    <row r="15" spans="1:6" ht="18.95" customHeight="1">
      <c r="B15" s="74" t="s">
        <v>164</v>
      </c>
      <c r="C15" s="75" t="s">
        <v>165</v>
      </c>
      <c r="D15" s="76">
        <v>21.09</v>
      </c>
      <c r="E15" s="76">
        <v>21.09</v>
      </c>
      <c r="F15" s="76"/>
    </row>
    <row r="16" spans="1:6" ht="18.95" customHeight="1">
      <c r="B16" s="74" t="s">
        <v>166</v>
      </c>
      <c r="C16" s="75" t="s">
        <v>167</v>
      </c>
      <c r="D16" s="76">
        <v>25.04</v>
      </c>
      <c r="E16" s="76">
        <v>25.04</v>
      </c>
      <c r="F16" s="76"/>
    </row>
    <row r="17" spans="2:6" ht="18.95" customHeight="1">
      <c r="B17" s="74" t="s">
        <v>168</v>
      </c>
      <c r="C17" s="75" t="s">
        <v>169</v>
      </c>
      <c r="D17" s="76">
        <v>1.32</v>
      </c>
      <c r="E17" s="76">
        <v>1.32</v>
      </c>
      <c r="F17" s="76"/>
    </row>
    <row r="18" spans="2:6" ht="18.95" customHeight="1">
      <c r="B18" s="74" t="s">
        <v>170</v>
      </c>
      <c r="C18" s="75" t="s">
        <v>171</v>
      </c>
      <c r="D18" s="76">
        <v>31.63</v>
      </c>
      <c r="E18" s="76">
        <v>31.63</v>
      </c>
      <c r="F18" s="76"/>
    </row>
    <row r="19" spans="2:6" ht="18.95" customHeight="1">
      <c r="B19" s="74" t="s">
        <v>172</v>
      </c>
      <c r="C19" s="75" t="s">
        <v>173</v>
      </c>
      <c r="D19" s="76">
        <v>98.73</v>
      </c>
      <c r="E19" s="76">
        <v>1.32</v>
      </c>
      <c r="F19" s="76">
        <v>97.41</v>
      </c>
    </row>
    <row r="20" spans="2:6" ht="18.95" customHeight="1">
      <c r="B20" s="74" t="s">
        <v>174</v>
      </c>
      <c r="C20" s="75" t="s">
        <v>175</v>
      </c>
      <c r="D20" s="76">
        <v>6</v>
      </c>
      <c r="E20" s="76"/>
      <c r="F20" s="76">
        <v>6</v>
      </c>
    </row>
    <row r="21" spans="2:6" ht="18.95" customHeight="1">
      <c r="B21" s="74" t="s">
        <v>176</v>
      </c>
      <c r="C21" s="75" t="s">
        <v>177</v>
      </c>
      <c r="D21" s="76">
        <v>3</v>
      </c>
      <c r="E21" s="76"/>
      <c r="F21" s="76">
        <v>3</v>
      </c>
    </row>
    <row r="22" spans="2:6" ht="18.95" customHeight="1">
      <c r="B22" s="74" t="s">
        <v>178</v>
      </c>
      <c r="C22" s="75" t="s">
        <v>179</v>
      </c>
      <c r="D22" s="76">
        <v>3.5</v>
      </c>
      <c r="E22" s="76"/>
      <c r="F22" s="76">
        <v>3.5</v>
      </c>
    </row>
    <row r="23" spans="2:6" ht="18.95" customHeight="1">
      <c r="B23" s="74" t="s">
        <v>180</v>
      </c>
      <c r="C23" s="75" t="s">
        <v>181</v>
      </c>
      <c r="D23" s="76">
        <v>1</v>
      </c>
      <c r="E23" s="76"/>
      <c r="F23" s="76">
        <v>1</v>
      </c>
    </row>
    <row r="24" spans="2:6" ht="18.95" customHeight="1">
      <c r="B24" s="74" t="s">
        <v>182</v>
      </c>
      <c r="C24" s="75" t="s">
        <v>183</v>
      </c>
      <c r="D24" s="76">
        <v>5</v>
      </c>
      <c r="E24" s="76"/>
      <c r="F24" s="76">
        <v>5</v>
      </c>
    </row>
    <row r="25" spans="2:6" ht="18.95" customHeight="1">
      <c r="B25" s="74" t="s">
        <v>184</v>
      </c>
      <c r="C25" s="75" t="s">
        <v>185</v>
      </c>
      <c r="D25" s="76">
        <v>1.9</v>
      </c>
      <c r="E25" s="76"/>
      <c r="F25" s="76">
        <v>1.9</v>
      </c>
    </row>
    <row r="26" spans="2:6" ht="18.95" customHeight="1">
      <c r="B26" s="74" t="s">
        <v>186</v>
      </c>
      <c r="C26" s="75" t="s">
        <v>187</v>
      </c>
      <c r="D26" s="76">
        <v>4</v>
      </c>
      <c r="E26" s="76"/>
      <c r="F26" s="76">
        <v>4</v>
      </c>
    </row>
    <row r="27" spans="2:6" ht="18.95" customHeight="1">
      <c r="B27" s="74" t="s">
        <v>188</v>
      </c>
      <c r="C27" s="75" t="s">
        <v>189</v>
      </c>
      <c r="D27" s="76">
        <v>13</v>
      </c>
      <c r="E27" s="76"/>
      <c r="F27" s="76">
        <v>13</v>
      </c>
    </row>
    <row r="28" spans="2:6" ht="18.95" customHeight="1">
      <c r="B28" s="74" t="s">
        <v>190</v>
      </c>
      <c r="C28" s="75" t="s">
        <v>191</v>
      </c>
      <c r="D28" s="76">
        <v>2</v>
      </c>
      <c r="E28" s="76"/>
      <c r="F28" s="76">
        <v>2</v>
      </c>
    </row>
    <row r="29" spans="2:6" ht="18.95" customHeight="1">
      <c r="B29" s="74" t="s">
        <v>192</v>
      </c>
      <c r="C29" s="75" t="s">
        <v>193</v>
      </c>
      <c r="D29" s="76">
        <v>4</v>
      </c>
      <c r="E29" s="76"/>
      <c r="F29" s="76">
        <v>4</v>
      </c>
    </row>
    <row r="30" spans="2:6" ht="18.95" customHeight="1">
      <c r="B30" s="74" t="s">
        <v>194</v>
      </c>
      <c r="C30" s="75" t="s">
        <v>195</v>
      </c>
      <c r="D30" s="76">
        <v>1</v>
      </c>
      <c r="E30" s="76"/>
      <c r="F30" s="76">
        <v>1</v>
      </c>
    </row>
    <row r="31" spans="2:6" ht="18.95" customHeight="1">
      <c r="B31" s="74" t="s">
        <v>196</v>
      </c>
      <c r="C31" s="75" t="s">
        <v>197</v>
      </c>
      <c r="D31" s="76">
        <v>12.58</v>
      </c>
      <c r="E31" s="76"/>
      <c r="F31" s="76">
        <v>12.58</v>
      </c>
    </row>
    <row r="32" spans="2:6" ht="18.95" customHeight="1">
      <c r="B32" s="74" t="s">
        <v>198</v>
      </c>
      <c r="C32" s="75" t="s">
        <v>199</v>
      </c>
      <c r="D32" s="76">
        <v>4.8899999999999997</v>
      </c>
      <c r="E32" s="76"/>
      <c r="F32" s="76">
        <v>4.8899999999999997</v>
      </c>
    </row>
    <row r="33" spans="2:6" ht="18.95" customHeight="1">
      <c r="B33" s="74" t="s">
        <v>200</v>
      </c>
      <c r="C33" s="75" t="s">
        <v>201</v>
      </c>
      <c r="D33" s="76">
        <v>8</v>
      </c>
      <c r="E33" s="76"/>
      <c r="F33" s="76">
        <v>8</v>
      </c>
    </row>
    <row r="34" spans="2:6" ht="18.95" customHeight="1">
      <c r="B34" s="74" t="s">
        <v>202</v>
      </c>
      <c r="C34" s="75" t="s">
        <v>203</v>
      </c>
      <c r="D34" s="76">
        <v>27.54</v>
      </c>
      <c r="E34" s="76"/>
      <c r="F34" s="76">
        <v>27.54</v>
      </c>
    </row>
    <row r="35" spans="2:6" ht="18.95" customHeight="1">
      <c r="B35" s="74" t="s">
        <v>204</v>
      </c>
      <c r="C35" s="75" t="s">
        <v>205</v>
      </c>
      <c r="D35" s="76">
        <v>1.32</v>
      </c>
      <c r="E35" s="76">
        <v>1.32</v>
      </c>
      <c r="F35" s="76"/>
    </row>
    <row r="36" spans="2:6" ht="18.95" customHeight="1">
      <c r="B36" s="74" t="s">
        <v>206</v>
      </c>
      <c r="C36" s="75" t="s">
        <v>207</v>
      </c>
      <c r="D36" s="76">
        <v>50.6</v>
      </c>
      <c r="E36" s="76">
        <v>50.6</v>
      </c>
      <c r="F36" s="76"/>
    </row>
    <row r="37" spans="2:6" ht="18.95" customHeight="1">
      <c r="B37" s="74" t="s">
        <v>208</v>
      </c>
      <c r="C37" s="75" t="s">
        <v>209</v>
      </c>
      <c r="D37" s="76">
        <v>50.6</v>
      </c>
      <c r="E37" s="76">
        <v>50.6</v>
      </c>
      <c r="F37" s="76"/>
    </row>
    <row r="38" spans="2:6" ht="18.95" customHeight="1">
      <c r="B38" s="74" t="s">
        <v>210</v>
      </c>
      <c r="C38" s="75" t="s">
        <v>211</v>
      </c>
      <c r="D38" s="76">
        <v>9.6</v>
      </c>
      <c r="E38" s="76"/>
      <c r="F38" s="76">
        <v>9.6</v>
      </c>
    </row>
    <row r="39" spans="2:6" ht="18.95" customHeight="1">
      <c r="B39" s="74" t="s">
        <v>212</v>
      </c>
      <c r="C39" s="75" t="s">
        <v>213</v>
      </c>
      <c r="D39" s="76">
        <v>9.6</v>
      </c>
      <c r="E39" s="76"/>
      <c r="F39" s="76">
        <v>9.6</v>
      </c>
    </row>
    <row r="40" spans="2:6" ht="18.95" customHeight="1">
      <c r="B40" s="55"/>
      <c r="C40" s="66"/>
      <c r="D40" s="67"/>
      <c r="E40" s="67"/>
      <c r="F40" s="67"/>
    </row>
  </sheetData>
  <mergeCells count="4">
    <mergeCell ref="B6:C6"/>
    <mergeCell ref="D6:F6"/>
    <mergeCell ref="B8:C8"/>
    <mergeCell ref="B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4.xml><?xml version="1.0" encoding="utf-8"?>
<worksheet xmlns="http://schemas.openxmlformats.org/spreadsheetml/2006/main" xmlns:r="http://schemas.openxmlformats.org/officeDocument/2006/relationships">
  <dimension ref="A1:M20"/>
  <sheetViews>
    <sheetView workbookViewId="0">
      <selection activeCell="F9" sqref="F9"/>
    </sheetView>
  </sheetViews>
  <sheetFormatPr defaultColWidth="10" defaultRowHeight="13.5"/>
  <cols>
    <col min="1" max="1" width="0.375" customWidth="1"/>
    <col min="2" max="2" width="11.625" customWidth="1"/>
    <col min="3" max="3" width="11.75" customWidth="1"/>
    <col min="4" max="4" width="11.625" customWidth="1"/>
    <col min="5" max="5" width="12.625" customWidth="1"/>
    <col min="6" max="6" width="11.75" customWidth="1"/>
    <col min="7" max="7" width="12.5" customWidth="1"/>
    <col min="8" max="8" width="11.625" customWidth="1"/>
    <col min="9" max="9" width="11.25" customWidth="1"/>
    <col min="10" max="10" width="12.125" customWidth="1"/>
    <col min="11" max="11" width="11.75" customWidth="1"/>
    <col min="12" max="12" width="12.875" customWidth="1"/>
    <col min="13" max="13" width="13.25" customWidth="1"/>
    <col min="14" max="14" width="9.75" customWidth="1"/>
  </cols>
  <sheetData>
    <row r="1" spans="1:13" ht="16.350000000000001" customHeight="1">
      <c r="A1" s="16"/>
      <c r="B1" s="3" t="s">
        <v>42</v>
      </c>
    </row>
    <row r="2" spans="1:13" ht="16.350000000000001" customHeight="1">
      <c r="B2" s="130" t="s">
        <v>145</v>
      </c>
      <c r="C2" s="131"/>
      <c r="D2" s="131"/>
      <c r="E2" s="131"/>
      <c r="F2" s="131"/>
      <c r="G2" s="131"/>
      <c r="H2" s="131"/>
      <c r="I2" s="131"/>
      <c r="J2" s="131"/>
      <c r="K2" s="131"/>
      <c r="L2" s="131"/>
      <c r="M2" s="131"/>
    </row>
    <row r="3" spans="1:13" ht="16.350000000000001" customHeight="1">
      <c r="B3" s="131"/>
      <c r="C3" s="131"/>
      <c r="D3" s="131"/>
      <c r="E3" s="131"/>
      <c r="F3" s="131"/>
      <c r="G3" s="131"/>
      <c r="H3" s="131"/>
      <c r="I3" s="131"/>
      <c r="J3" s="131"/>
      <c r="K3" s="131"/>
      <c r="L3" s="131"/>
      <c r="M3" s="131"/>
    </row>
    <row r="4" spans="1:13" ht="16.350000000000001" customHeight="1">
      <c r="B4" s="131"/>
      <c r="C4" s="131"/>
      <c r="D4" s="131"/>
      <c r="E4" s="131"/>
      <c r="F4" s="131"/>
      <c r="G4" s="131"/>
      <c r="H4" s="131"/>
      <c r="I4" s="131"/>
      <c r="J4" s="131"/>
      <c r="K4" s="131"/>
      <c r="L4" s="131"/>
      <c r="M4" s="131"/>
    </row>
    <row r="5" spans="1:13" ht="20.65" customHeight="1">
      <c r="M5" s="28" t="s">
        <v>1</v>
      </c>
    </row>
    <row r="6" spans="1:13" ht="38.85" customHeight="1">
      <c r="B6" s="132" t="s">
        <v>24</v>
      </c>
      <c r="C6" s="132"/>
      <c r="D6" s="132"/>
      <c r="E6" s="132"/>
      <c r="F6" s="132"/>
      <c r="G6" s="132"/>
      <c r="H6" s="132" t="s">
        <v>25</v>
      </c>
      <c r="I6" s="132"/>
      <c r="J6" s="132"/>
      <c r="K6" s="132"/>
      <c r="L6" s="132"/>
      <c r="M6" s="132"/>
    </row>
    <row r="7" spans="1:13" ht="36.200000000000003" customHeight="1">
      <c r="B7" s="132" t="s">
        <v>6</v>
      </c>
      <c r="C7" s="132" t="s">
        <v>43</v>
      </c>
      <c r="D7" s="132" t="s">
        <v>44</v>
      </c>
      <c r="E7" s="132"/>
      <c r="F7" s="132"/>
      <c r="G7" s="132" t="s">
        <v>45</v>
      </c>
      <c r="H7" s="132" t="s">
        <v>6</v>
      </c>
      <c r="I7" s="132" t="s">
        <v>43</v>
      </c>
      <c r="J7" s="132" t="s">
        <v>44</v>
      </c>
      <c r="K7" s="132"/>
      <c r="L7" s="132"/>
      <c r="M7" s="132" t="s">
        <v>45</v>
      </c>
    </row>
    <row r="8" spans="1:13" ht="36.200000000000003" customHeight="1">
      <c r="B8" s="139"/>
      <c r="C8" s="139"/>
      <c r="D8" s="81" t="s">
        <v>46</v>
      </c>
      <c r="E8" s="81" t="s">
        <v>47</v>
      </c>
      <c r="F8" s="81" t="s">
        <v>48</v>
      </c>
      <c r="G8" s="139"/>
      <c r="H8" s="132"/>
      <c r="I8" s="132"/>
      <c r="J8" s="44" t="s">
        <v>46</v>
      </c>
      <c r="K8" s="44" t="s">
        <v>47</v>
      </c>
      <c r="L8" s="44" t="s">
        <v>48</v>
      </c>
      <c r="M8" s="132"/>
    </row>
    <row r="9" spans="1:13" ht="25.9" customHeight="1">
      <c r="B9" s="82">
        <v>22</v>
      </c>
      <c r="C9" s="82"/>
      <c r="D9" s="82">
        <f>E9+F9</f>
        <v>13</v>
      </c>
      <c r="E9" s="82"/>
      <c r="F9" s="83">
        <v>13</v>
      </c>
      <c r="G9" s="84">
        <v>9</v>
      </c>
      <c r="H9" s="80">
        <f>L9+M9</f>
        <v>21.5</v>
      </c>
      <c r="I9" s="45"/>
      <c r="J9" s="79">
        <f>L9+K9</f>
        <v>12.6</v>
      </c>
      <c r="K9" s="45"/>
      <c r="L9" s="111">
        <v>12.6</v>
      </c>
      <c r="M9" s="78">
        <v>8.9</v>
      </c>
    </row>
    <row r="20" spans="10:10">
      <c r="J20" s="110"/>
    </row>
  </sheetData>
  <mergeCells count="11">
    <mergeCell ref="B2:M4"/>
    <mergeCell ref="B6:G6"/>
    <mergeCell ref="H6:M6"/>
    <mergeCell ref="D7:F7"/>
    <mergeCell ref="J7:L7"/>
    <mergeCell ref="B7:B8"/>
    <mergeCell ref="C7:C8"/>
    <mergeCell ref="G7:G8"/>
    <mergeCell ref="H7:H8"/>
    <mergeCell ref="I7:I8"/>
    <mergeCell ref="M7:M8"/>
  </mergeCells>
  <phoneticPr fontId="40"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dimension ref="A1:F10"/>
  <sheetViews>
    <sheetView workbookViewId="0">
      <selection activeCell="B2" sqref="B2:F3"/>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 min="7" max="7" width="9.75" customWidth="1"/>
  </cols>
  <sheetData>
    <row r="1" spans="1:6" ht="16.350000000000001" customHeight="1">
      <c r="A1" s="16"/>
      <c r="B1" s="40" t="s">
        <v>49</v>
      </c>
      <c r="C1" s="39"/>
      <c r="D1" s="39"/>
      <c r="E1" s="39"/>
      <c r="F1" s="39"/>
    </row>
    <row r="2" spans="1:6" ht="24.95" customHeight="1">
      <c r="B2" s="137" t="s">
        <v>146</v>
      </c>
      <c r="C2" s="138"/>
      <c r="D2" s="138"/>
      <c r="E2" s="138"/>
      <c r="F2" s="138"/>
    </row>
    <row r="3" spans="1:6" ht="26.65" customHeight="1">
      <c r="B3" s="138"/>
      <c r="C3" s="138"/>
      <c r="D3" s="138"/>
      <c r="E3" s="138"/>
      <c r="F3" s="138"/>
    </row>
    <row r="4" spans="1:6" ht="16.350000000000001" customHeight="1">
      <c r="B4" s="39"/>
      <c r="C4" s="39"/>
      <c r="D4" s="39"/>
      <c r="E4" s="39"/>
      <c r="F4" s="39"/>
    </row>
    <row r="5" spans="1:6" ht="21.6" customHeight="1">
      <c r="B5" s="39"/>
      <c r="C5" s="39"/>
      <c r="D5" s="39"/>
      <c r="E5" s="39"/>
      <c r="F5" s="28" t="s">
        <v>1</v>
      </c>
    </row>
    <row r="6" spans="1:6" ht="33.6" customHeight="1">
      <c r="B6" s="135" t="s">
        <v>26</v>
      </c>
      <c r="C6" s="135" t="s">
        <v>27</v>
      </c>
      <c r="D6" s="135" t="s">
        <v>50</v>
      </c>
      <c r="E6" s="135"/>
      <c r="F6" s="135"/>
    </row>
    <row r="7" spans="1:6" ht="31.15" customHeight="1">
      <c r="B7" s="135"/>
      <c r="C7" s="135"/>
      <c r="D7" s="41" t="s">
        <v>28</v>
      </c>
      <c r="E7" s="41" t="s">
        <v>29</v>
      </c>
      <c r="F7" s="41" t="s">
        <v>30</v>
      </c>
    </row>
    <row r="8" spans="1:6" ht="20.65" customHeight="1">
      <c r="B8" s="136" t="s">
        <v>6</v>
      </c>
      <c r="C8" s="136"/>
      <c r="D8" s="25"/>
      <c r="E8" s="25"/>
      <c r="F8" s="25"/>
    </row>
    <row r="9" spans="1:6" ht="16.350000000000001" customHeight="1">
      <c r="B9" s="42"/>
      <c r="C9" s="43"/>
      <c r="D9" s="27"/>
      <c r="E9" s="27"/>
      <c r="F9" s="27"/>
    </row>
    <row r="10" spans="1:6">
      <c r="B10" t="s">
        <v>51</v>
      </c>
    </row>
  </sheetData>
  <mergeCells count="5">
    <mergeCell ref="D6:F6"/>
    <mergeCell ref="B8:C8"/>
    <mergeCell ref="B6:B7"/>
    <mergeCell ref="C6:C7"/>
    <mergeCell ref="B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6.xml><?xml version="1.0" encoding="utf-8"?>
<worksheet xmlns="http://schemas.openxmlformats.org/spreadsheetml/2006/main" xmlns:r="http://schemas.openxmlformats.org/officeDocument/2006/relationships">
  <dimension ref="A1:F17"/>
  <sheetViews>
    <sheetView workbookViewId="0">
      <selection activeCell="D9" sqref="D9"/>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9" width="9.75" customWidth="1"/>
  </cols>
  <sheetData>
    <row r="1" spans="1:6" ht="16.350000000000001" customHeight="1">
      <c r="A1" s="16"/>
      <c r="C1" s="3" t="s">
        <v>52</v>
      </c>
    </row>
    <row r="2" spans="1:6" ht="16.350000000000001" customHeight="1">
      <c r="C2" s="127" t="s">
        <v>150</v>
      </c>
      <c r="D2" s="128"/>
      <c r="E2" s="128"/>
      <c r="F2" s="128"/>
    </row>
    <row r="3" spans="1:6" ht="16.350000000000001" customHeight="1">
      <c r="C3" s="128"/>
      <c r="D3" s="128"/>
      <c r="E3" s="128"/>
      <c r="F3" s="128"/>
    </row>
    <row r="4" spans="1:6" ht="16.350000000000001" customHeight="1"/>
    <row r="5" spans="1:6" ht="23.25" customHeight="1">
      <c r="F5" s="35" t="s">
        <v>1</v>
      </c>
    </row>
    <row r="6" spans="1:6" ht="34.5" customHeight="1">
      <c r="C6" s="140" t="s">
        <v>2</v>
      </c>
      <c r="D6" s="140"/>
      <c r="E6" s="140" t="s">
        <v>3</v>
      </c>
      <c r="F6" s="140"/>
    </row>
    <row r="7" spans="1:6" ht="32.85" customHeight="1">
      <c r="C7" s="36" t="s">
        <v>4</v>
      </c>
      <c r="D7" s="36" t="s">
        <v>5</v>
      </c>
      <c r="E7" s="36" t="s">
        <v>4</v>
      </c>
      <c r="F7" s="36" t="s">
        <v>5</v>
      </c>
    </row>
    <row r="8" spans="1:6" ht="24.95" customHeight="1">
      <c r="C8" s="37" t="s">
        <v>6</v>
      </c>
      <c r="D8" s="87">
        <v>892.52</v>
      </c>
      <c r="E8" s="37" t="s">
        <v>6</v>
      </c>
      <c r="F8" s="87">
        <v>892.52</v>
      </c>
    </row>
    <row r="9" spans="1:6" ht="20.65" customHeight="1">
      <c r="B9" s="39" t="s">
        <v>53</v>
      </c>
      <c r="C9" s="33" t="s">
        <v>12</v>
      </c>
      <c r="D9" s="87">
        <v>892.52</v>
      </c>
      <c r="E9" s="85" t="s">
        <v>123</v>
      </c>
      <c r="F9" s="86">
        <v>685.85</v>
      </c>
    </row>
    <row r="10" spans="1:6" ht="20.65" customHeight="1">
      <c r="B10" s="39"/>
      <c r="C10" s="33" t="s">
        <v>13</v>
      </c>
      <c r="D10" s="38"/>
      <c r="E10" s="85" t="s">
        <v>124</v>
      </c>
      <c r="F10" s="86">
        <v>25.04</v>
      </c>
    </row>
    <row r="11" spans="1:6" ht="20.65" customHeight="1">
      <c r="B11" s="39"/>
      <c r="C11" s="33" t="s">
        <v>14</v>
      </c>
      <c r="D11" s="38"/>
      <c r="E11" s="85" t="s">
        <v>125</v>
      </c>
      <c r="F11" s="86">
        <v>150</v>
      </c>
    </row>
    <row r="12" spans="1:6" ht="20.65" customHeight="1">
      <c r="B12" s="39"/>
      <c r="C12" s="33" t="s">
        <v>54</v>
      </c>
      <c r="D12" s="38"/>
      <c r="E12" s="85" t="s">
        <v>126</v>
      </c>
      <c r="F12" s="86">
        <v>31.63</v>
      </c>
    </row>
    <row r="13" spans="1:6" ht="20.65" customHeight="1">
      <c r="B13" s="39"/>
      <c r="C13" s="33" t="s">
        <v>55</v>
      </c>
      <c r="D13" s="38"/>
      <c r="E13" s="33"/>
      <c r="F13" s="38"/>
    </row>
    <row r="14" spans="1:6" ht="20.65" customHeight="1">
      <c r="B14" s="39"/>
      <c r="C14" s="33" t="s">
        <v>56</v>
      </c>
      <c r="D14" s="38"/>
      <c r="E14" s="33"/>
      <c r="F14" s="38"/>
    </row>
    <row r="15" spans="1:6" ht="20.65" customHeight="1">
      <c r="B15" s="39"/>
      <c r="C15" s="33" t="s">
        <v>57</v>
      </c>
      <c r="D15" s="38"/>
      <c r="E15" s="33"/>
      <c r="F15" s="38"/>
    </row>
    <row r="16" spans="1:6" ht="20.65" customHeight="1">
      <c r="B16" s="39"/>
      <c r="C16" s="33" t="s">
        <v>58</v>
      </c>
      <c r="D16" s="38"/>
      <c r="E16" s="33"/>
      <c r="F16" s="38"/>
    </row>
    <row r="17" spans="2:6" ht="20.65" customHeight="1">
      <c r="B17" s="39"/>
      <c r="C17" s="33" t="s">
        <v>59</v>
      </c>
      <c r="D17" s="38"/>
      <c r="E17" s="33"/>
      <c r="F17" s="38"/>
    </row>
  </sheetData>
  <mergeCells count="3">
    <mergeCell ref="C6:D6"/>
    <mergeCell ref="E6:F6"/>
    <mergeCell ref="C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dimension ref="A1:M29"/>
  <sheetViews>
    <sheetView topLeftCell="A13" workbookViewId="0">
      <selection activeCell="C29" sqref="C29"/>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 min="14" max="14" width="9.75" customWidth="1"/>
  </cols>
  <sheetData>
    <row r="1" spans="1:13" ht="16.350000000000001" customHeight="1">
      <c r="A1" s="16"/>
      <c r="B1" s="3" t="s">
        <v>60</v>
      </c>
    </row>
    <row r="2" spans="1:13" ht="16.350000000000001" customHeight="1">
      <c r="B2" s="127" t="s">
        <v>147</v>
      </c>
      <c r="C2" s="128"/>
      <c r="D2" s="128"/>
      <c r="E2" s="128"/>
      <c r="F2" s="128"/>
      <c r="G2" s="128"/>
      <c r="H2" s="128"/>
      <c r="I2" s="128"/>
      <c r="J2" s="128"/>
      <c r="K2" s="128"/>
      <c r="L2" s="128"/>
      <c r="M2" s="128"/>
    </row>
    <row r="3" spans="1:13" ht="16.350000000000001" customHeight="1">
      <c r="B3" s="128"/>
      <c r="C3" s="128"/>
      <c r="D3" s="128"/>
      <c r="E3" s="128"/>
      <c r="F3" s="128"/>
      <c r="G3" s="128"/>
      <c r="H3" s="128"/>
      <c r="I3" s="128"/>
      <c r="J3" s="128"/>
      <c r="K3" s="128"/>
      <c r="L3" s="128"/>
      <c r="M3" s="128"/>
    </row>
    <row r="4" spans="1:13" ht="16.350000000000001" customHeight="1"/>
    <row r="5" spans="1:13" ht="22.35" customHeight="1">
      <c r="M5" s="28" t="s">
        <v>1</v>
      </c>
    </row>
    <row r="6" spans="1:13" ht="36.200000000000003" customHeight="1">
      <c r="B6" s="142" t="s">
        <v>61</v>
      </c>
      <c r="C6" s="142"/>
      <c r="D6" s="142" t="s">
        <v>28</v>
      </c>
      <c r="E6" s="143" t="s">
        <v>62</v>
      </c>
      <c r="F6" s="143" t="s">
        <v>63</v>
      </c>
      <c r="G6" s="143" t="s">
        <v>64</v>
      </c>
      <c r="H6" s="143" t="s">
        <v>65</v>
      </c>
      <c r="I6" s="143" t="s">
        <v>66</v>
      </c>
      <c r="J6" s="143" t="s">
        <v>67</v>
      </c>
      <c r="K6" s="143" t="s">
        <v>68</v>
      </c>
      <c r="L6" s="143" t="s">
        <v>69</v>
      </c>
      <c r="M6" s="143" t="s">
        <v>70</v>
      </c>
    </row>
    <row r="7" spans="1:13" ht="30.2" customHeight="1">
      <c r="B7" s="34" t="s">
        <v>35</v>
      </c>
      <c r="C7" s="34" t="s">
        <v>27</v>
      </c>
      <c r="D7" s="142"/>
      <c r="E7" s="143"/>
      <c r="F7" s="143"/>
      <c r="G7" s="143"/>
      <c r="H7" s="143"/>
      <c r="I7" s="143"/>
      <c r="J7" s="143"/>
      <c r="K7" s="143"/>
      <c r="L7" s="143"/>
      <c r="M7" s="143"/>
    </row>
    <row r="8" spans="1:13" ht="20.65" customHeight="1">
      <c r="B8" s="141" t="s">
        <v>6</v>
      </c>
      <c r="C8" s="141"/>
      <c r="D8" s="88">
        <f>D9+D20+D24+D27</f>
        <v>892.52</v>
      </c>
      <c r="E8" s="88">
        <f>E9+E20+E24+E27</f>
        <v>892.52</v>
      </c>
      <c r="F8" s="88"/>
      <c r="G8" s="88"/>
      <c r="H8" s="88"/>
      <c r="I8" s="88"/>
      <c r="J8" s="88"/>
      <c r="K8" s="88"/>
      <c r="L8" s="88"/>
      <c r="M8" s="88"/>
    </row>
    <row r="9" spans="1:13" ht="24.95" customHeight="1">
      <c r="B9" s="89" t="s">
        <v>151</v>
      </c>
      <c r="C9" s="90" t="s">
        <v>123</v>
      </c>
      <c r="D9" s="91">
        <v>685.85</v>
      </c>
      <c r="E9" s="91">
        <v>685.85</v>
      </c>
      <c r="F9" s="92"/>
      <c r="G9" s="92"/>
      <c r="H9" s="92"/>
      <c r="I9" s="92"/>
      <c r="J9" s="92"/>
      <c r="K9" s="92"/>
      <c r="L9" s="92"/>
      <c r="M9" s="92"/>
    </row>
    <row r="10" spans="1:13" ht="24.95" customHeight="1">
      <c r="B10" s="89" t="s">
        <v>214</v>
      </c>
      <c r="C10" s="90" t="s">
        <v>215</v>
      </c>
      <c r="D10" s="91">
        <v>560.39</v>
      </c>
      <c r="E10" s="91">
        <v>560.39</v>
      </c>
      <c r="F10" s="93"/>
      <c r="G10" s="93"/>
      <c r="H10" s="93"/>
      <c r="I10" s="93"/>
      <c r="J10" s="93"/>
      <c r="K10" s="93"/>
      <c r="L10" s="93"/>
      <c r="M10" s="93"/>
    </row>
    <row r="11" spans="1:13" ht="24.95" customHeight="1">
      <c r="B11" s="89" t="s">
        <v>216</v>
      </c>
      <c r="C11" s="90" t="s">
        <v>217</v>
      </c>
      <c r="D11" s="91">
        <v>415.71</v>
      </c>
      <c r="E11" s="91">
        <v>415.71</v>
      </c>
      <c r="F11" s="93"/>
      <c r="G11" s="93"/>
      <c r="H11" s="93"/>
      <c r="I11" s="93"/>
      <c r="J11" s="93"/>
      <c r="K11" s="93"/>
      <c r="L11" s="93"/>
      <c r="M11" s="93"/>
    </row>
    <row r="12" spans="1:13" ht="24.95" customHeight="1">
      <c r="B12" s="89" t="s">
        <v>218</v>
      </c>
      <c r="C12" s="90" t="s">
        <v>219</v>
      </c>
      <c r="D12" s="91">
        <v>36.68</v>
      </c>
      <c r="E12" s="91">
        <v>36.68</v>
      </c>
      <c r="F12" s="93"/>
      <c r="G12" s="93"/>
      <c r="H12" s="93"/>
      <c r="I12" s="93"/>
      <c r="J12" s="93"/>
      <c r="K12" s="93"/>
      <c r="L12" s="93"/>
      <c r="M12" s="93"/>
    </row>
    <row r="13" spans="1:13" ht="24.95" customHeight="1">
      <c r="B13" s="89" t="s">
        <v>220</v>
      </c>
      <c r="C13" s="90" t="s">
        <v>221</v>
      </c>
      <c r="D13" s="91">
        <v>108</v>
      </c>
      <c r="E13" s="91">
        <v>108</v>
      </c>
      <c r="F13" s="93"/>
      <c r="G13" s="93"/>
      <c r="H13" s="93"/>
      <c r="I13" s="93"/>
      <c r="J13" s="93"/>
      <c r="K13" s="93"/>
      <c r="L13" s="93"/>
      <c r="M13" s="93"/>
    </row>
    <row r="14" spans="1:13" ht="24.95" customHeight="1">
      <c r="B14" s="89" t="s">
        <v>222</v>
      </c>
      <c r="C14" s="90" t="s">
        <v>223</v>
      </c>
      <c r="D14" s="91">
        <v>115.46</v>
      </c>
      <c r="E14" s="91">
        <v>115.46</v>
      </c>
      <c r="F14" s="93"/>
      <c r="G14" s="93"/>
      <c r="H14" s="93"/>
      <c r="I14" s="93"/>
      <c r="J14" s="93"/>
      <c r="K14" s="93"/>
      <c r="L14" s="93"/>
      <c r="M14" s="93"/>
    </row>
    <row r="15" spans="1:13" ht="24.95" customHeight="1">
      <c r="B15" s="89" t="s">
        <v>224</v>
      </c>
      <c r="C15" s="90" t="s">
        <v>225</v>
      </c>
      <c r="D15" s="91">
        <v>52.2</v>
      </c>
      <c r="E15" s="91">
        <v>52.2</v>
      </c>
      <c r="F15" s="93"/>
      <c r="G15" s="93"/>
      <c r="H15" s="93"/>
      <c r="I15" s="93"/>
      <c r="J15" s="93"/>
      <c r="K15" s="93"/>
      <c r="L15" s="93"/>
      <c r="M15" s="93"/>
    </row>
    <row r="16" spans="1:13" ht="24.95" customHeight="1">
      <c r="B16" s="89" t="s">
        <v>226</v>
      </c>
      <c r="C16" s="90" t="s">
        <v>227</v>
      </c>
      <c r="D16" s="91">
        <v>42.17</v>
      </c>
      <c r="E16" s="91">
        <v>42.17</v>
      </c>
      <c r="F16" s="93"/>
      <c r="G16" s="93"/>
      <c r="H16" s="93"/>
      <c r="I16" s="93"/>
      <c r="J16" s="93"/>
      <c r="K16" s="93"/>
      <c r="L16" s="93"/>
      <c r="M16" s="93"/>
    </row>
    <row r="17" spans="2:13" ht="24.95" customHeight="1">
      <c r="B17" s="89" t="s">
        <v>228</v>
      </c>
      <c r="C17" s="90" t="s">
        <v>229</v>
      </c>
      <c r="D17" s="91">
        <v>21.09</v>
      </c>
      <c r="E17" s="91">
        <v>21.09</v>
      </c>
      <c r="F17" s="93"/>
      <c r="G17" s="93"/>
      <c r="H17" s="93"/>
      <c r="I17" s="93"/>
      <c r="J17" s="93"/>
      <c r="K17" s="93"/>
      <c r="L17" s="93"/>
      <c r="M17" s="93"/>
    </row>
    <row r="18" spans="2:13" ht="24.95" customHeight="1">
      <c r="B18" s="89" t="s">
        <v>230</v>
      </c>
      <c r="C18" s="90" t="s">
        <v>231</v>
      </c>
      <c r="D18" s="91">
        <v>10</v>
      </c>
      <c r="E18" s="91">
        <v>10</v>
      </c>
      <c r="F18" s="93"/>
      <c r="G18" s="93"/>
      <c r="H18" s="93"/>
      <c r="I18" s="93"/>
      <c r="J18" s="93"/>
      <c r="K18" s="93"/>
      <c r="L18" s="93"/>
      <c r="M18" s="93"/>
    </row>
    <row r="19" spans="2:13" ht="24.95" customHeight="1">
      <c r="B19" s="89" t="s">
        <v>232</v>
      </c>
      <c r="C19" s="90" t="s">
        <v>233</v>
      </c>
      <c r="D19" s="91">
        <v>10</v>
      </c>
      <c r="E19" s="91">
        <v>10</v>
      </c>
      <c r="F19" s="93"/>
      <c r="G19" s="93"/>
      <c r="H19" s="93"/>
      <c r="I19" s="93"/>
      <c r="J19" s="93"/>
      <c r="K19" s="93"/>
      <c r="L19" s="93"/>
      <c r="M19" s="93"/>
    </row>
    <row r="20" spans="2:13" ht="24.95" customHeight="1">
      <c r="B20" s="89" t="s">
        <v>153</v>
      </c>
      <c r="C20" s="90" t="s">
        <v>124</v>
      </c>
      <c r="D20" s="91">
        <v>25.04</v>
      </c>
      <c r="E20" s="91">
        <v>25.04</v>
      </c>
      <c r="F20" s="93"/>
      <c r="G20" s="93"/>
      <c r="H20" s="93"/>
      <c r="I20" s="93"/>
      <c r="J20" s="93"/>
      <c r="K20" s="93"/>
      <c r="L20" s="93"/>
      <c r="M20" s="93"/>
    </row>
    <row r="21" spans="2:13" ht="24.95" customHeight="1">
      <c r="B21" s="89" t="s">
        <v>234</v>
      </c>
      <c r="C21" s="90" t="s">
        <v>235</v>
      </c>
      <c r="D21" s="91">
        <v>25.04</v>
      </c>
      <c r="E21" s="91">
        <v>25.04</v>
      </c>
      <c r="F21" s="93"/>
      <c r="G21" s="93"/>
      <c r="H21" s="93"/>
      <c r="I21" s="93"/>
      <c r="J21" s="93"/>
      <c r="K21" s="93"/>
      <c r="L21" s="93"/>
      <c r="M21" s="93"/>
    </row>
    <row r="22" spans="2:13" ht="24.95" customHeight="1">
      <c r="B22" s="89" t="s">
        <v>236</v>
      </c>
      <c r="C22" s="90" t="s">
        <v>237</v>
      </c>
      <c r="D22" s="91">
        <v>23.02</v>
      </c>
      <c r="E22" s="91">
        <v>23.02</v>
      </c>
      <c r="F22" s="93"/>
      <c r="G22" s="93"/>
      <c r="H22" s="93"/>
      <c r="I22" s="93"/>
      <c r="J22" s="93"/>
      <c r="K22" s="93"/>
      <c r="L22" s="93"/>
      <c r="M22" s="93"/>
    </row>
    <row r="23" spans="2:13" ht="24.95" customHeight="1">
      <c r="B23" s="89" t="s">
        <v>238</v>
      </c>
      <c r="C23" s="90" t="s">
        <v>239</v>
      </c>
      <c r="D23" s="91">
        <v>2.02</v>
      </c>
      <c r="E23" s="91">
        <v>2.02</v>
      </c>
      <c r="F23" s="93"/>
      <c r="G23" s="93"/>
      <c r="H23" s="93"/>
      <c r="I23" s="93"/>
      <c r="J23" s="93"/>
      <c r="K23" s="93"/>
      <c r="L23" s="93"/>
      <c r="M23" s="93"/>
    </row>
    <row r="24" spans="2:13" ht="24.95" customHeight="1">
      <c r="B24" s="89" t="s">
        <v>154</v>
      </c>
      <c r="C24" s="90" t="s">
        <v>125</v>
      </c>
      <c r="D24" s="91">
        <v>150</v>
      </c>
      <c r="E24" s="91">
        <v>150</v>
      </c>
      <c r="F24" s="93"/>
      <c r="G24" s="93"/>
      <c r="H24" s="93"/>
      <c r="I24" s="93"/>
      <c r="J24" s="93"/>
      <c r="K24" s="93"/>
      <c r="L24" s="93"/>
      <c r="M24" s="93"/>
    </row>
    <row r="25" spans="2:13" ht="24.95" customHeight="1">
      <c r="B25" s="89" t="s">
        <v>240</v>
      </c>
      <c r="C25" s="90" t="s">
        <v>241</v>
      </c>
      <c r="D25" s="91">
        <v>150</v>
      </c>
      <c r="E25" s="91">
        <v>150</v>
      </c>
      <c r="F25" s="93"/>
      <c r="G25" s="93"/>
      <c r="H25" s="93"/>
      <c r="I25" s="93"/>
      <c r="J25" s="93"/>
      <c r="K25" s="93"/>
      <c r="L25" s="93"/>
      <c r="M25" s="93"/>
    </row>
    <row r="26" spans="2:13" ht="24.95" customHeight="1">
      <c r="B26" s="89" t="s">
        <v>242</v>
      </c>
      <c r="C26" s="90" t="s">
        <v>243</v>
      </c>
      <c r="D26" s="91">
        <v>150</v>
      </c>
      <c r="E26" s="91">
        <v>150</v>
      </c>
      <c r="F26" s="93"/>
      <c r="G26" s="93"/>
      <c r="H26" s="93"/>
      <c r="I26" s="93"/>
      <c r="J26" s="93"/>
      <c r="K26" s="93"/>
      <c r="L26" s="93"/>
      <c r="M26" s="93"/>
    </row>
    <row r="27" spans="2:13" ht="24.95" customHeight="1">
      <c r="B27" s="89" t="s">
        <v>155</v>
      </c>
      <c r="C27" s="90" t="s">
        <v>126</v>
      </c>
      <c r="D27" s="91">
        <v>31.63</v>
      </c>
      <c r="E27" s="91">
        <v>31.63</v>
      </c>
      <c r="F27" s="93"/>
      <c r="G27" s="93"/>
      <c r="H27" s="93"/>
      <c r="I27" s="93"/>
      <c r="J27" s="93"/>
      <c r="K27" s="93"/>
      <c r="L27" s="93"/>
      <c r="M27" s="93"/>
    </row>
    <row r="28" spans="2:13" ht="24.95" customHeight="1">
      <c r="B28" s="89" t="s">
        <v>244</v>
      </c>
      <c r="C28" s="90" t="s">
        <v>245</v>
      </c>
      <c r="D28" s="91">
        <v>31.63</v>
      </c>
      <c r="E28" s="91">
        <v>31.63</v>
      </c>
      <c r="F28" s="93"/>
      <c r="G28" s="93"/>
      <c r="H28" s="93"/>
      <c r="I28" s="93"/>
      <c r="J28" s="93"/>
      <c r="K28" s="93"/>
      <c r="L28" s="93"/>
      <c r="M28" s="93"/>
    </row>
    <row r="29" spans="2:13" ht="24.95" customHeight="1">
      <c r="B29" s="89" t="s">
        <v>246</v>
      </c>
      <c r="C29" s="90" t="s">
        <v>247</v>
      </c>
      <c r="D29" s="91">
        <v>31.63</v>
      </c>
      <c r="E29" s="91">
        <v>31.63</v>
      </c>
      <c r="F29" s="93"/>
      <c r="G29" s="93"/>
      <c r="H29" s="93"/>
      <c r="I29" s="93"/>
      <c r="J29" s="93"/>
      <c r="K29" s="93"/>
      <c r="L29" s="93"/>
      <c r="M29" s="93"/>
    </row>
  </sheetData>
  <mergeCells count="13">
    <mergeCell ref="M6:M7"/>
    <mergeCell ref="B2:M3"/>
    <mergeCell ref="G6:G7"/>
    <mergeCell ref="H6:H7"/>
    <mergeCell ref="I6:I7"/>
    <mergeCell ref="J6:J7"/>
    <mergeCell ref="K6:K7"/>
    <mergeCell ref="B6:C6"/>
    <mergeCell ref="B8:C8"/>
    <mergeCell ref="D6:D7"/>
    <mergeCell ref="E6:E7"/>
    <mergeCell ref="F6:F7"/>
    <mergeCell ref="L6:L7"/>
  </mergeCells>
  <phoneticPr fontId="40" type="noConversion"/>
  <printOptions horizontalCentered="1"/>
  <pageMargins left="0.118000000715256" right="0.118000000715256" top="0.39300000667571999" bottom="7.8000001609325395E-2" header="0" footer="0"/>
  <pageSetup paperSize="9" orientation="landscape"/>
</worksheet>
</file>

<file path=xl/worksheets/sheet8.xml><?xml version="1.0" encoding="utf-8"?>
<worksheet xmlns="http://schemas.openxmlformats.org/spreadsheetml/2006/main" xmlns:r="http://schemas.openxmlformats.org/officeDocument/2006/relationships">
  <dimension ref="A1:F28"/>
  <sheetViews>
    <sheetView workbookViewId="0">
      <selection activeCell="I23" sqref="I23"/>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 min="7" max="7" width="9.75" customWidth="1"/>
  </cols>
  <sheetData>
    <row r="1" spans="1:6" ht="16.350000000000001" customHeight="1">
      <c r="A1" s="16"/>
      <c r="B1" s="3" t="s">
        <v>71</v>
      </c>
    </row>
    <row r="2" spans="1:6" ht="16.350000000000001" customHeight="1">
      <c r="B2" s="127" t="s">
        <v>148</v>
      </c>
      <c r="C2" s="128"/>
      <c r="D2" s="128"/>
      <c r="E2" s="128"/>
      <c r="F2" s="128"/>
    </row>
    <row r="3" spans="1:6" ht="16.350000000000001" customHeight="1">
      <c r="B3" s="128"/>
      <c r="C3" s="128"/>
      <c r="D3" s="128"/>
      <c r="E3" s="128"/>
      <c r="F3" s="128"/>
    </row>
    <row r="4" spans="1:6" ht="16.350000000000001" customHeight="1">
      <c r="B4" s="29"/>
      <c r="C4" s="29"/>
      <c r="D4" s="29"/>
      <c r="E4" s="29"/>
      <c r="F4" s="29"/>
    </row>
    <row r="5" spans="1:6" ht="18.95" customHeight="1">
      <c r="B5" s="29"/>
      <c r="C5" s="29"/>
      <c r="D5" s="29"/>
      <c r="E5" s="29"/>
      <c r="F5" s="30" t="s">
        <v>1</v>
      </c>
    </row>
    <row r="6" spans="1:6" ht="31.9" customHeight="1">
      <c r="B6" s="31" t="s">
        <v>35</v>
      </c>
      <c r="C6" s="31" t="s">
        <v>27</v>
      </c>
      <c r="D6" s="31" t="s">
        <v>28</v>
      </c>
      <c r="E6" s="31" t="s">
        <v>72</v>
      </c>
      <c r="F6" s="31" t="s">
        <v>73</v>
      </c>
    </row>
    <row r="7" spans="1:6" ht="23.25" customHeight="1">
      <c r="B7" s="144" t="s">
        <v>6</v>
      </c>
      <c r="C7" s="144"/>
      <c r="D7" s="32">
        <f>D8+D19+D23+D26</f>
        <v>892.52</v>
      </c>
      <c r="E7" s="32">
        <f t="shared" ref="E7:F7" si="0">E8+E19+E23+E26</f>
        <v>624.52</v>
      </c>
      <c r="F7" s="32">
        <f t="shared" si="0"/>
        <v>268</v>
      </c>
    </row>
    <row r="8" spans="1:6" ht="20.100000000000001" customHeight="1">
      <c r="B8" s="96" t="s">
        <v>151</v>
      </c>
      <c r="C8" s="97" t="s">
        <v>123</v>
      </c>
      <c r="D8" s="95">
        <v>685.85</v>
      </c>
      <c r="E8" s="95">
        <v>567.85</v>
      </c>
      <c r="F8" s="95">
        <v>118</v>
      </c>
    </row>
    <row r="9" spans="1:6" ht="20.100000000000001" customHeight="1">
      <c r="B9" s="96" t="s">
        <v>248</v>
      </c>
      <c r="C9" s="97" t="s">
        <v>249</v>
      </c>
      <c r="D9" s="95">
        <v>560.39</v>
      </c>
      <c r="E9" s="95">
        <v>452.39</v>
      </c>
      <c r="F9" s="95">
        <v>108</v>
      </c>
    </row>
    <row r="10" spans="1:6" ht="20.100000000000001" customHeight="1">
      <c r="B10" s="96" t="s">
        <v>250</v>
      </c>
      <c r="C10" s="97" t="s">
        <v>251</v>
      </c>
      <c r="D10" s="95">
        <v>415.71</v>
      </c>
      <c r="E10" s="95">
        <v>415.71</v>
      </c>
      <c r="F10" s="95"/>
    </row>
    <row r="11" spans="1:6" ht="20.100000000000001" customHeight="1">
      <c r="B11" s="96" t="s">
        <v>252</v>
      </c>
      <c r="C11" s="97" t="s">
        <v>253</v>
      </c>
      <c r="D11" s="95">
        <v>36.68</v>
      </c>
      <c r="E11" s="95">
        <v>36.68</v>
      </c>
      <c r="F11" s="95"/>
    </row>
    <row r="12" spans="1:6" ht="20.100000000000001" customHeight="1">
      <c r="B12" s="96" t="s">
        <v>254</v>
      </c>
      <c r="C12" s="97" t="s">
        <v>255</v>
      </c>
      <c r="D12" s="95">
        <v>108</v>
      </c>
      <c r="E12" s="95"/>
      <c r="F12" s="95">
        <v>108</v>
      </c>
    </row>
    <row r="13" spans="1:6" ht="20.100000000000001" customHeight="1">
      <c r="B13" s="96" t="s">
        <v>256</v>
      </c>
      <c r="C13" s="97" t="s">
        <v>257</v>
      </c>
      <c r="D13" s="95">
        <v>115.46</v>
      </c>
      <c r="E13" s="95">
        <v>115.46</v>
      </c>
      <c r="F13" s="95"/>
    </row>
    <row r="14" spans="1:6" ht="20.100000000000001" customHeight="1">
      <c r="B14" s="96" t="s">
        <v>258</v>
      </c>
      <c r="C14" s="97" t="s">
        <v>259</v>
      </c>
      <c r="D14" s="95">
        <v>52.2</v>
      </c>
      <c r="E14" s="95">
        <v>52.2</v>
      </c>
      <c r="F14" s="95"/>
    </row>
    <row r="15" spans="1:6" ht="20.100000000000001" customHeight="1">
      <c r="B15" s="96" t="s">
        <v>260</v>
      </c>
      <c r="C15" s="97" t="s">
        <v>261</v>
      </c>
      <c r="D15" s="95">
        <v>42.17</v>
      </c>
      <c r="E15" s="95">
        <v>42.17</v>
      </c>
      <c r="F15" s="95"/>
    </row>
    <row r="16" spans="1:6" ht="20.100000000000001" customHeight="1">
      <c r="B16" s="96" t="s">
        <v>262</v>
      </c>
      <c r="C16" s="97" t="s">
        <v>263</v>
      </c>
      <c r="D16" s="95">
        <v>21.09</v>
      </c>
      <c r="E16" s="95">
        <v>21.09</v>
      </c>
      <c r="F16" s="95"/>
    </row>
    <row r="17" spans="2:6" ht="20.100000000000001" customHeight="1">
      <c r="B17" s="96" t="s">
        <v>264</v>
      </c>
      <c r="C17" s="97" t="s">
        <v>265</v>
      </c>
      <c r="D17" s="95">
        <v>10</v>
      </c>
      <c r="E17" s="95"/>
      <c r="F17" s="95">
        <v>10</v>
      </c>
    </row>
    <row r="18" spans="2:6" ht="20.100000000000001" customHeight="1">
      <c r="B18" s="96" t="s">
        <v>266</v>
      </c>
      <c r="C18" s="97" t="s">
        <v>267</v>
      </c>
      <c r="D18" s="95">
        <v>10</v>
      </c>
      <c r="E18" s="95"/>
      <c r="F18" s="95">
        <v>10</v>
      </c>
    </row>
    <row r="19" spans="2:6" ht="20.100000000000001" customHeight="1">
      <c r="B19" s="96" t="s">
        <v>153</v>
      </c>
      <c r="C19" s="97" t="s">
        <v>124</v>
      </c>
      <c r="D19" s="95">
        <v>25.04</v>
      </c>
      <c r="E19" s="95">
        <v>25.04</v>
      </c>
      <c r="F19" s="95"/>
    </row>
    <row r="20" spans="2:6" ht="20.100000000000001" customHeight="1">
      <c r="B20" s="96" t="s">
        <v>268</v>
      </c>
      <c r="C20" s="97" t="s">
        <v>269</v>
      </c>
      <c r="D20" s="95">
        <v>25.04</v>
      </c>
      <c r="E20" s="95">
        <v>25.04</v>
      </c>
      <c r="F20" s="95"/>
    </row>
    <row r="21" spans="2:6" ht="20.100000000000001" customHeight="1">
      <c r="B21" s="96" t="s">
        <v>270</v>
      </c>
      <c r="C21" s="97" t="s">
        <v>271</v>
      </c>
      <c r="D21" s="95">
        <v>23.02</v>
      </c>
      <c r="E21" s="95">
        <v>23.02</v>
      </c>
      <c r="F21" s="95"/>
    </row>
    <row r="22" spans="2:6" ht="20.100000000000001" customHeight="1">
      <c r="B22" s="189" t="s">
        <v>320</v>
      </c>
      <c r="C22" s="97" t="s">
        <v>272</v>
      </c>
      <c r="D22" s="95">
        <v>2.02</v>
      </c>
      <c r="E22" s="95">
        <v>2.02</v>
      </c>
      <c r="F22" s="95"/>
    </row>
    <row r="23" spans="2:6" ht="20.100000000000001" customHeight="1">
      <c r="B23" s="96" t="s">
        <v>154</v>
      </c>
      <c r="C23" s="97" t="s">
        <v>125</v>
      </c>
      <c r="D23" s="95">
        <v>150</v>
      </c>
      <c r="E23" s="95"/>
      <c r="F23" s="95">
        <v>150</v>
      </c>
    </row>
    <row r="24" spans="2:6" ht="20.100000000000001" customHeight="1">
      <c r="B24" s="96" t="s">
        <v>273</v>
      </c>
      <c r="C24" s="97" t="s">
        <v>274</v>
      </c>
      <c r="D24" s="95">
        <v>150</v>
      </c>
      <c r="E24" s="95"/>
      <c r="F24" s="95">
        <v>150</v>
      </c>
    </row>
    <row r="25" spans="2:6" ht="20.100000000000001" customHeight="1">
      <c r="B25" s="96" t="s">
        <v>275</v>
      </c>
      <c r="C25" s="97" t="s">
        <v>276</v>
      </c>
      <c r="D25" s="95">
        <v>150</v>
      </c>
      <c r="E25" s="95"/>
      <c r="F25" s="95">
        <v>150</v>
      </c>
    </row>
    <row r="26" spans="2:6" ht="20.100000000000001" customHeight="1">
      <c r="B26" s="96" t="s">
        <v>155</v>
      </c>
      <c r="C26" s="97" t="s">
        <v>126</v>
      </c>
      <c r="D26" s="95">
        <v>31.63</v>
      </c>
      <c r="E26" s="95">
        <v>31.63</v>
      </c>
      <c r="F26" s="95"/>
    </row>
    <row r="27" spans="2:6" ht="20.100000000000001" customHeight="1">
      <c r="B27" s="96" t="s">
        <v>277</v>
      </c>
      <c r="C27" s="97" t="s">
        <v>278</v>
      </c>
      <c r="D27" s="95">
        <v>31.63</v>
      </c>
      <c r="E27" s="95">
        <v>31.63</v>
      </c>
      <c r="F27" s="95"/>
    </row>
    <row r="28" spans="2:6" ht="20.100000000000001" customHeight="1">
      <c r="B28" s="96" t="s">
        <v>279</v>
      </c>
      <c r="C28" s="97" t="s">
        <v>280</v>
      </c>
      <c r="D28" s="95">
        <v>31.63</v>
      </c>
      <c r="E28" s="95">
        <v>31.63</v>
      </c>
      <c r="F28" s="95"/>
    </row>
  </sheetData>
  <mergeCells count="2">
    <mergeCell ref="B7:C7"/>
    <mergeCell ref="B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9.xml><?xml version="1.0" encoding="utf-8"?>
<worksheet xmlns="http://schemas.openxmlformats.org/spreadsheetml/2006/main" xmlns:r="http://schemas.openxmlformats.org/officeDocument/2006/relationships">
  <dimension ref="A1:M8"/>
  <sheetViews>
    <sheetView workbookViewId="0">
      <selection activeCell="D7" sqref="D7"/>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 min="14" max="14" width="9.75" customWidth="1"/>
  </cols>
  <sheetData>
    <row r="1" spans="1:13" ht="17.25" customHeight="1">
      <c r="A1" s="16"/>
      <c r="B1" s="3" t="s">
        <v>74</v>
      </c>
      <c r="C1" s="16"/>
      <c r="D1" s="16"/>
      <c r="E1" s="16"/>
      <c r="F1" s="16"/>
      <c r="G1" s="16"/>
      <c r="H1" s="16"/>
      <c r="I1" s="16"/>
      <c r="J1" s="16"/>
      <c r="K1" s="16"/>
      <c r="L1" s="16"/>
      <c r="M1" s="16"/>
    </row>
    <row r="2" spans="1:13" ht="16.350000000000001" customHeight="1">
      <c r="B2" s="145" t="s">
        <v>149</v>
      </c>
      <c r="C2" s="146"/>
      <c r="D2" s="146"/>
      <c r="E2" s="146"/>
      <c r="F2" s="146"/>
      <c r="G2" s="146"/>
      <c r="H2" s="146"/>
      <c r="I2" s="146"/>
      <c r="J2" s="146"/>
      <c r="K2" s="146"/>
      <c r="L2" s="146"/>
      <c r="M2" s="146"/>
    </row>
    <row r="3" spans="1:13" ht="16.350000000000001" customHeight="1">
      <c r="B3" s="146"/>
      <c r="C3" s="146"/>
      <c r="D3" s="146"/>
      <c r="E3" s="146"/>
      <c r="F3" s="146"/>
      <c r="G3" s="146"/>
      <c r="H3" s="146"/>
      <c r="I3" s="146"/>
      <c r="J3" s="146"/>
      <c r="K3" s="146"/>
      <c r="L3" s="146"/>
      <c r="M3" s="146"/>
    </row>
    <row r="4" spans="1:13" ht="16.350000000000001" customHeight="1">
      <c r="B4" s="16"/>
      <c r="C4" s="16"/>
      <c r="D4" s="16"/>
      <c r="E4" s="16"/>
      <c r="F4" s="16"/>
      <c r="G4" s="16"/>
      <c r="H4" s="16"/>
      <c r="I4" s="16"/>
      <c r="J4" s="16"/>
      <c r="K4" s="16"/>
      <c r="L4" s="16"/>
      <c r="M4" s="16"/>
    </row>
    <row r="5" spans="1:13" ht="21.6" customHeight="1">
      <c r="B5" s="16"/>
      <c r="C5" s="16"/>
      <c r="D5" s="16"/>
      <c r="E5" s="16"/>
      <c r="F5" s="16"/>
      <c r="G5" s="16"/>
      <c r="H5" s="16"/>
      <c r="I5" s="16"/>
      <c r="J5" s="16"/>
      <c r="K5" s="16"/>
      <c r="L5" s="16"/>
      <c r="M5" s="28" t="s">
        <v>1</v>
      </c>
    </row>
    <row r="6" spans="1:13" ht="65.650000000000006" customHeight="1">
      <c r="B6" s="23" t="s">
        <v>75</v>
      </c>
      <c r="C6" s="23" t="s">
        <v>4</v>
      </c>
      <c r="D6" s="23" t="s">
        <v>28</v>
      </c>
      <c r="E6" s="23" t="s">
        <v>62</v>
      </c>
      <c r="F6" s="23" t="s">
        <v>63</v>
      </c>
      <c r="G6" s="23" t="s">
        <v>64</v>
      </c>
      <c r="H6" s="23" t="s">
        <v>65</v>
      </c>
      <c r="I6" s="23" t="s">
        <v>66</v>
      </c>
      <c r="J6" s="23" t="s">
        <v>67</v>
      </c>
      <c r="K6" s="23" t="s">
        <v>68</v>
      </c>
      <c r="L6" s="23" t="s">
        <v>69</v>
      </c>
      <c r="M6" s="23" t="s">
        <v>70</v>
      </c>
    </row>
    <row r="7" spans="1:13" ht="23.25" customHeight="1">
      <c r="B7" s="133" t="s">
        <v>6</v>
      </c>
      <c r="C7" s="133"/>
      <c r="D7" s="27">
        <v>9.6</v>
      </c>
      <c r="E7" s="27">
        <v>9.6</v>
      </c>
      <c r="F7" s="25"/>
      <c r="G7" s="25"/>
      <c r="H7" s="25"/>
      <c r="I7" s="25"/>
      <c r="J7" s="25"/>
      <c r="K7" s="25"/>
      <c r="L7" s="25"/>
      <c r="M7" s="25"/>
    </row>
    <row r="8" spans="1:13" ht="21.6" customHeight="1">
      <c r="B8" s="26"/>
      <c r="C8" s="94" t="s">
        <v>281</v>
      </c>
      <c r="D8" s="27"/>
      <c r="E8" s="27">
        <v>9.6</v>
      </c>
      <c r="F8" s="27"/>
      <c r="G8" s="27"/>
      <c r="H8" s="27"/>
      <c r="I8" s="27"/>
      <c r="J8" s="27"/>
      <c r="K8" s="27"/>
      <c r="L8" s="27"/>
      <c r="M8" s="27"/>
    </row>
  </sheetData>
  <mergeCells count="2">
    <mergeCell ref="B7:C7"/>
    <mergeCell ref="B2:M3"/>
  </mergeCells>
  <phoneticPr fontId="40" type="noConversion"/>
  <printOptions horizontalCentered="1"/>
  <pageMargins left="0.19599999487400099" right="0.19599999487400099" top="0.39300000667571999" bottom="7.8000001609325395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2022-01-21T06:55:00Z</dcterms:created>
  <dcterms:modified xsi:type="dcterms:W3CDTF">2022-01-27T07:15:09Z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