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 tabRatio="964"/>
  </bookViews>
  <sheets>
    <sheet name="收支总体情况表" sheetId="8" r:id="rId1"/>
    <sheet name="收入总体情况表" sheetId="10" r:id="rId2"/>
    <sheet name="支出总体情况表" sheetId="11" r:id="rId3"/>
    <sheet name="财政拨款收支总体情况表" sheetId="2" r:id="rId4"/>
    <sheet name="一般公共预算支出情况表" sheetId="4" r:id="rId5"/>
    <sheet name="一般公共预算基本支出情况表" sheetId="5" r:id="rId6"/>
    <sheet name="一般公共预算“三公”经费支出情况表" sheetId="6" r:id="rId7"/>
    <sheet name="政府性基金预算支出情况表" sheetId="7" r:id="rId8"/>
  </sheets>
  <definedNames>
    <definedName name="_xlnm._FilterDatabase" localSheetId="0" hidden="1">收支总体情况表!$A$1:$D$21</definedName>
    <definedName name="_xlnm.Print_Area" localSheetId="3">财政拨款收支总体情况表!$A$1:$G$20</definedName>
    <definedName name="_xlnm.Print_Area" localSheetId="1">收入总体情况表!$A$1:$L$29</definedName>
    <definedName name="_xlnm.Print_Area" localSheetId="0">收支总体情况表!$A$1:$D$21</definedName>
    <definedName name="_xlnm.Print_Area" localSheetId="6">一般公共预算“三公”经费支出情况表!$A$1:$L$8</definedName>
    <definedName name="_xlnm.Print_Area" localSheetId="5">一般公共预算基本支出情况表!$A$1:$E$53</definedName>
    <definedName name="_xlnm.Print_Area" localSheetId="4">一般公共预算支出情况表!$A$1:$F$29</definedName>
    <definedName name="_xlnm.Print_Area" localSheetId="7">政府性基金预算支出情况表!$A$1:$E$20</definedName>
    <definedName name="_xlnm.Print_Area" localSheetId="2">支出总体情况表!$A$1:$H$29</definedName>
  </definedNames>
  <calcPr calcId="144525"/>
</workbook>
</file>

<file path=xl/sharedStrings.xml><?xml version="1.0" encoding="utf-8"?>
<sst xmlns="http://schemas.openxmlformats.org/spreadsheetml/2006/main" count="400" uniqueCount="244">
  <si>
    <t>附表1</t>
  </si>
  <si>
    <t>2018年（巫溪县司法局）收支总体情况表</t>
  </si>
  <si>
    <t>单位：万元</t>
  </si>
  <si>
    <t>收入</t>
  </si>
  <si>
    <t>支出</t>
  </si>
  <si>
    <t>项目</t>
  </si>
  <si>
    <t>预算数</t>
  </si>
  <si>
    <t>一般公共预算拨款收入</t>
  </si>
  <si>
    <t>一般公共服务支出</t>
  </si>
  <si>
    <t>政府性基金预算拨款收入</t>
  </si>
  <si>
    <t>外交支出</t>
  </si>
  <si>
    <t>国有资本经营预算拨款收入</t>
  </si>
  <si>
    <t>国防支出</t>
  </si>
  <si>
    <t>事业收入</t>
  </si>
  <si>
    <t>公共安全支出</t>
  </si>
  <si>
    <t>事业单位经营收入</t>
  </si>
  <si>
    <t>教育支出</t>
  </si>
  <si>
    <t>其他收入</t>
  </si>
  <si>
    <t>社会保障和就业支出</t>
  </si>
  <si>
    <t>医疗卫生与计划生育支出</t>
  </si>
  <si>
    <t>交通运输支出</t>
  </si>
  <si>
    <t>资源勘探信息等支出</t>
  </si>
  <si>
    <t>商业服务业等支出</t>
  </si>
  <si>
    <t>住房保障支出</t>
  </si>
  <si>
    <t>其他支出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</si>
  <si>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</si>
  <si>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</si>
  <si>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</si>
  <si>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</si>
  <si>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</si>
  <si>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</si>
  <si>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</si>
  <si>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附表2</t>
  </si>
  <si>
    <t>（巫溪县司法局）收入总体情况表</t>
  </si>
  <si>
    <t>科目</t>
  </si>
  <si>
    <t>合计</t>
  </si>
  <si>
    <t>一般公共预
算拨款收入</t>
  </si>
  <si>
    <t>政府性基金
预算拨款收入</t>
  </si>
  <si>
    <t>国有资本经营
预算拨款收入</t>
  </si>
  <si>
    <t>事业单位
经营收入</t>
  </si>
  <si>
    <t>用事业基金
弥补收支差额</t>
  </si>
  <si>
    <t>科目编码</t>
  </si>
  <si>
    <t>科目名称</t>
  </si>
  <si>
    <t>金额</t>
  </si>
  <si>
    <t>其中：
教育收费</t>
  </si>
  <si>
    <t>204</t>
  </si>
  <si>
    <t xml:space="preserve">  20406</t>
  </si>
  <si>
    <t xml:space="preserve">  司法</t>
  </si>
  <si>
    <t xml:space="preserve">    2040601</t>
  </si>
  <si>
    <t xml:space="preserve">    行政运行</t>
  </si>
  <si>
    <t xml:space="preserve">    2040604</t>
  </si>
  <si>
    <t xml:space="preserve">    基层司法业务</t>
  </si>
  <si>
    <t xml:space="preserve">    2040605</t>
  </si>
  <si>
    <t xml:space="preserve">    普法宣传</t>
  </si>
  <si>
    <t xml:space="preserve">    2040607</t>
  </si>
  <si>
    <t xml:space="preserve">    法律援助</t>
  </si>
  <si>
    <t xml:space="preserve">    2040610</t>
  </si>
  <si>
    <t xml:space="preserve">    社区矫正</t>
  </si>
  <si>
    <t xml:space="preserve">    2040650</t>
  </si>
  <si>
    <t xml:space="preserve">    事业运行</t>
  </si>
  <si>
    <t xml:space="preserve">    2040699</t>
  </si>
  <si>
    <t>其他司法支出</t>
  </si>
  <si>
    <t>208</t>
  </si>
  <si>
    <t xml:space="preserve"> 社会保障和就业支出</t>
  </si>
  <si>
    <t xml:space="preserve">  20805</t>
  </si>
  <si>
    <t xml:space="preserve">  行政事业单位离退休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</si>
  <si>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</si>
  <si>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</si>
  <si>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</si>
  <si>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机关事业单位职业年金险缴费支出</t>
  </si>
  <si>
    <t xml:space="preserve">  20808</t>
  </si>
  <si>
    <t xml:space="preserve"> 抚恤</t>
  </si>
  <si>
    <t xml:space="preserve">    2080801</t>
  </si>
  <si>
    <t xml:space="preserve">  死亡抚恤</t>
  </si>
  <si>
    <t>210</t>
  </si>
  <si>
    <t xml:space="preserve"> 医疗卫生与计划生育支出</t>
  </si>
  <si>
    <t xml:space="preserve">  21011</t>
  </si>
  <si>
    <t xml:space="preserve">  行政事业单位医疗</t>
  </si>
  <si>
    <t xml:space="preserve">    2101101</t>
  </si>
  <si>
    <t xml:space="preserve">   行政单位医疗</t>
  </si>
  <si>
    <t xml:space="preserve">    2101102</t>
  </si>
  <si>
    <t xml:space="preserve">   事业单位医疗</t>
  </si>
  <si>
    <t>221</t>
  </si>
  <si>
    <t xml:space="preserve"> 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</si>
  <si>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</si>
  <si>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</si>
  <si>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</si>
  <si>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</si>
  <si>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附表3</t>
  </si>
  <si>
    <t>（巫溪县司法局）支出总体情况表</t>
  </si>
  <si>
    <t>基本支出</t>
  </si>
  <si>
    <t>项目支出</t>
  </si>
  <si>
    <t>上缴上级支出</t>
  </si>
  <si>
    <t>事业单位
经营支出</t>
  </si>
  <si>
    <t>对下级单
位补助支出</t>
  </si>
  <si>
    <t>附表4</t>
  </si>
  <si>
    <t>财政拨款收支总体情况表</t>
  </si>
  <si>
    <t>一般公共预算
财政拨款</t>
  </si>
  <si>
    <t>政府性基金预算
财政拨款</t>
  </si>
  <si>
    <t>国有资本经营预算
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</si>
  <si>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</si>
  <si>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</si>
  <si>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</si>
  <si>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</si>
  <si>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</si>
  <si>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</si>
  <si>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</si>
  <si>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附表5</t>
  </si>
  <si>
    <t>一般公共预算支出情况表</t>
  </si>
  <si>
    <t>功能分类科目</t>
  </si>
  <si>
    <t>2016年预算数</t>
  </si>
  <si>
    <t>2018年预算数</t>
  </si>
  <si>
    <t>小计</t>
  </si>
  <si>
    <t>附表6</t>
  </si>
  <si>
    <t>一般公共预算基本支出情况表</t>
  </si>
  <si>
    <t>经济分类科目</t>
  </si>
  <si>
    <t>2018年基本支出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</si>
  <si>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</si>
  <si>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</si>
  <si>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</si>
  <si>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</si>
  <si>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</si>
  <si>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</si>
  <si>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</si>
  <si>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</si>
  <si>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</si>
  <si>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</si>
  <si>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30104</t>
  </si>
  <si>
    <t xml:space="preserve">  社会保障缴费</t>
  </si>
  <si>
    <t xml:space="preserve">  30107</t>
  </si>
  <si>
    <t xml:space="preserve">  绩效工资</t>
  </si>
  <si>
    <t xml:space="preserve">  30208</t>
  </si>
  <si>
    <t xml:space="preserve">  机关事业单位基本养老保险缴费</t>
  </si>
  <si>
    <r>
      <rPr>
        <sz val="11"/>
        <color indexed="8"/>
        <rFont val="宋体"/>
        <charset val="134"/>
      </rPr>
      <t xml:space="preserve">  </t>
    </r>
    <r>
      <rPr>
        <sz val="11"/>
        <color theme="1"/>
        <rFont val="宋体"/>
        <charset val="134"/>
        <scheme val="minor"/>
      </rPr>
      <t>3</t>
    </r>
    <r>
      <rPr>
        <sz val="11"/>
        <color indexed="8"/>
        <rFont val="宋体"/>
        <charset val="134"/>
      </rPr>
      <t>0109</t>
    </r>
  </si>
  <si>
    <t xml:space="preserve">  职业年金缴费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</si>
  <si>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</si>
  <si>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</si>
  <si>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</si>
  <si>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</si>
  <si>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</si>
  <si>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</si>
  <si>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</si>
  <si>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</si>
  <si>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</si>
  <si>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</si>
  <si>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</si>
  <si>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</si>
  <si>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</si>
  <si>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</si>
  <si>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</si>
  <si>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</si>
  <si>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</si>
  <si>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</si>
  <si>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</si>
  <si>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</si>
  <si>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</si>
  <si>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</si>
  <si>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</si>
  <si>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</si>
  <si>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</si>
  <si>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</si>
  <si>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</si>
  <si>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</si>
  <si>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</si>
  <si>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</si>
  <si>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</si>
  <si>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</si>
  <si>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</si>
  <si>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</si>
  <si>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</si>
  <si>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</si>
  <si>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</si>
  <si>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30219</t>
  </si>
  <si>
    <t xml:space="preserve">  装备购置费</t>
  </si>
  <si>
    <t xml:space="preserve">  30220</t>
  </si>
  <si>
    <t xml:space="preserve">  工程建设费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</si>
  <si>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</si>
  <si>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</si>
  <si>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</si>
  <si>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</si>
  <si>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</si>
  <si>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</si>
  <si>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</si>
  <si>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</si>
  <si>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</si>
  <si>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</si>
  <si>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</si>
  <si>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</si>
  <si>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</si>
  <si>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</si>
  <si>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</si>
  <si>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</si>
  <si>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</si>
  <si>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</si>
  <si>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</si>
  <si>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</si>
  <si>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</si>
  <si>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</si>
  <si>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</si>
  <si>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</si>
  <si>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</si>
  <si>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</si>
  <si>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30304</t>
  </si>
  <si>
    <t xml:space="preserve">  抚恤金</t>
  </si>
  <si>
    <t xml:space="preserve">  30305</t>
  </si>
  <si>
    <t xml:space="preserve">  生活补助</t>
  </si>
  <si>
    <r>
      <rPr>
        <sz val="11"/>
        <color indexed="8"/>
        <rFont val="宋体"/>
        <charset val="134"/>
      </rPr>
      <t xml:space="preserve">  </t>
    </r>
    <r>
      <rPr>
        <sz val="11"/>
        <color indexed="8"/>
        <rFont val="宋体"/>
        <charset val="134"/>
      </rPr>
      <t>3</t>
    </r>
    <r>
      <rPr>
        <sz val="11"/>
        <color indexed="8"/>
        <rFont val="宋体"/>
        <charset val="134"/>
      </rPr>
      <t>0311</t>
    </r>
  </si>
  <si>
    <r>
      <t xml:space="preserve"> </t>
    </r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>住房公积金</t>
    </r>
  </si>
  <si>
    <t>备注：此为样表，科目尚未列全。</t>
  </si>
  <si>
    <t>附表7</t>
  </si>
  <si>
    <t>一般公共预算“三公”经费支出情况表</t>
  </si>
  <si>
    <t>因公出国
（境）费</t>
  </si>
  <si>
    <t>公务用车购置及运行费</t>
  </si>
  <si>
    <t>公务接待
费</t>
  </si>
  <si>
    <t>公务用车
购置费</t>
  </si>
  <si>
    <t>公务用车
运行费</t>
  </si>
  <si>
    <t>附表8</t>
  </si>
  <si>
    <t>政府性基金预算支出表</t>
  </si>
  <si>
    <t>本年政府性基金预算财政拨款支出</t>
  </si>
  <si>
    <t>212</t>
  </si>
  <si>
    <t>城乡社区支出</t>
  </si>
  <si>
    <t xml:space="preserve">  21208</t>
  </si>
  <si>
    <t xml:space="preserve">  国有土地使用权出让收入及对应专项债务收入安排的支出</t>
  </si>
  <si>
    <t xml:space="preserve">    2120801</t>
  </si>
  <si>
    <t xml:space="preserve">    征地和拆迁补偿支出</t>
  </si>
  <si>
    <t xml:space="preserve">    2120806</t>
  </si>
  <si>
    <t xml:space="preserve">    土地出让业务支出</t>
  </si>
  <si>
    <t xml:space="preserve">  21209</t>
  </si>
  <si>
    <t xml:space="preserve">  城市公用事业附加及对应专项债务收入安排的支出</t>
  </si>
  <si>
    <t xml:space="preserve">    2120901</t>
  </si>
  <si>
    <t xml:space="preserve">    城市公共设施</t>
  </si>
  <si>
    <t xml:space="preserve">    2120999</t>
  </si>
  <si>
    <t xml:space="preserve">    其他城市公用事业附加安排的支出</t>
  </si>
  <si>
    <t xml:space="preserve">  21212</t>
  </si>
  <si>
    <t xml:space="preserve">  新增建设用地土地有偿使用费及对应专项债务收入安排的支出</t>
  </si>
  <si>
    <t xml:space="preserve">    2121202</t>
  </si>
  <si>
    <t xml:space="preserve">    基本农田建设和保护支出</t>
  </si>
  <si>
    <t xml:space="preserve">    2121299</t>
  </si>
  <si>
    <t xml:space="preserve">    其他新增建设用地土地有偿使用费安排的支出</t>
  </si>
  <si>
    <t xml:space="preserve">  21214</t>
  </si>
  <si>
    <t xml:space="preserve">  污水处理费及对应专项债务收入安排的支出</t>
  </si>
  <si>
    <t xml:space="preserve">    2121401</t>
  </si>
  <si>
    <t xml:space="preserve">    污水处理设施建设和运营</t>
  </si>
  <si>
    <t>备注：此为样表，科目尚未列全。无政府性基金预算的单位请注明（本单位无政府性基金预算）。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</si>
</sst>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_GBK"/>
      <family val="4"/>
      <charset val="134"/>
    </font>
    <font>
      <sz val="16"/>
      <color theme="1"/>
      <name val="方正黑体_GBK"/>
      <family val="4"/>
      <charset val="134"/>
    </font>
    <font>
      <b/>
      <sz val="11"/>
      <color theme="1"/>
      <name val="宋体"/>
      <charset val="134"/>
      <scheme val="minor"/>
    </font>
    <font>
      <sz val="18"/>
      <color theme="1"/>
      <name val="方正小标宋_GBK"/>
      <family val="4"/>
      <charset val="134"/>
    </font>
    <font>
      <sz val="12"/>
      <name val="宋体"/>
      <charset val="134"/>
    </font>
    <font>
      <b/>
      <sz val="22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0" fontId="0" fillId="17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10" fillId="0" borderId="12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3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11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0" borderId="0"/>
    <xf numFmtId="0" fontId="7" fillId="1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20" fillId="18" borderId="13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0" fillId="3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25" borderId="0" applyNumberFormat="false" applyBorder="false" applyAlignment="false" applyProtection="false">
      <alignment vertical="center"/>
    </xf>
    <xf numFmtId="0" fontId="21" fillId="31" borderId="13" applyNumberFormat="false" applyAlignment="false" applyProtection="false">
      <alignment vertical="center"/>
    </xf>
    <xf numFmtId="0" fontId="14" fillId="18" borderId="10" applyNumberFormat="false" applyAlignment="false" applyProtection="false">
      <alignment vertical="center"/>
    </xf>
    <xf numFmtId="0" fontId="22" fillId="32" borderId="14" applyNumberFormat="false" applyAlignment="false" applyProtection="false">
      <alignment vertical="center"/>
    </xf>
    <xf numFmtId="0" fontId="23" fillId="0" borderId="15" applyNumberFormat="false" applyFill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13" borderId="0" applyNumberFormat="false" applyBorder="false" applyAlignment="false" applyProtection="false">
      <alignment vertical="center"/>
    </xf>
    <xf numFmtId="0" fontId="0" fillId="12" borderId="7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4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left" vertical="center"/>
    </xf>
    <xf numFmtId="0" fontId="1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0" fillId="0" borderId="1" xfId="0" applyBorder="true">
      <alignment vertical="center"/>
    </xf>
    <xf numFmtId="0" fontId="0" fillId="0" borderId="1" xfId="0" applyFont="true" applyBorder="true" applyAlignment="true">
      <alignment horizontal="center" vertical="center"/>
    </xf>
    <xf numFmtId="0" fontId="3" fillId="0" borderId="0" xfId="0" applyFont="true" applyFill="true" applyBorder="true">
      <alignment vertical="center"/>
    </xf>
    <xf numFmtId="0" fontId="0" fillId="0" borderId="0" xfId="0" applyBorder="true">
      <alignment vertical="center"/>
    </xf>
    <xf numFmtId="0" fontId="0" fillId="0" borderId="0" xfId="0" applyAlignment="true">
      <alignment horizontal="right" vertical="center"/>
    </xf>
    <xf numFmtId="0" fontId="4" fillId="0" borderId="0" xfId="0" applyFont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0" fillId="0" borderId="0" xfId="0" applyAlignment="true">
      <alignment horizontal="left" vertical="center"/>
    </xf>
    <xf numFmtId="49" fontId="0" fillId="0" borderId="1" xfId="0" applyNumberFormat="true" applyFont="true" applyBorder="true">
      <alignment vertical="center"/>
    </xf>
    <xf numFmtId="0" fontId="0" fillId="0" borderId="1" xfId="0" applyFont="true" applyBorder="true">
      <alignment vertical="center"/>
    </xf>
    <xf numFmtId="49" fontId="0" fillId="0" borderId="1" xfId="30" applyNumberFormat="true" applyFont="true" applyBorder="true">
      <alignment vertical="center"/>
    </xf>
    <xf numFmtId="0" fontId="0" fillId="0" borderId="1" xfId="30" applyFont="true" applyBorder="true">
      <alignment vertical="center"/>
    </xf>
    <xf numFmtId="0" fontId="0" fillId="0" borderId="1" xfId="30" applyBorder="true">
      <alignment vertical="center"/>
    </xf>
    <xf numFmtId="0" fontId="0" fillId="0" borderId="2" xfId="0" applyBorder="true" applyAlignment="true">
      <alignment horizontal="center" vertical="center"/>
    </xf>
    <xf numFmtId="0" fontId="0" fillId="0" borderId="3" xfId="0" applyBorder="true" applyAlignment="true">
      <alignment horizontal="center" vertical="center"/>
    </xf>
    <xf numFmtId="0" fontId="0" fillId="0" borderId="4" xfId="0" applyBorder="true" applyAlignment="true">
      <alignment horizontal="center" vertical="center"/>
    </xf>
    <xf numFmtId="0" fontId="0" fillId="0" borderId="2" xfId="0" applyFont="true" applyBorder="true" applyAlignment="true">
      <alignment horizontal="center" vertical="center"/>
    </xf>
    <xf numFmtId="0" fontId="0" fillId="0" borderId="5" xfId="0" applyBorder="true" applyAlignment="true">
      <alignment horizontal="center" vertical="center"/>
    </xf>
    <xf numFmtId="49" fontId="5" fillId="0" borderId="1" xfId="0" applyNumberFormat="true" applyFont="true" applyFill="true" applyBorder="true" applyAlignment="true" applyProtection="true">
      <alignment vertical="center"/>
    </xf>
    <xf numFmtId="0" fontId="5" fillId="0" borderId="1" xfId="0" applyNumberFormat="true" applyFont="true" applyFill="true" applyBorder="true" applyAlignment="true" applyProtection="true">
      <alignment vertical="center"/>
    </xf>
    <xf numFmtId="0" fontId="0" fillId="0" borderId="6" xfId="0" applyBorder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6" fillId="0" borderId="0" xfId="0" applyFont="true" applyAlignment="true">
      <alignment horizontal="center" vertical="center"/>
    </xf>
    <xf numFmtId="0" fontId="0" fillId="0" borderId="0" xfId="0" applyBorder="true" applyAlignment="true">
      <alignment horizontal="center" vertical="center"/>
    </xf>
  </cellXfs>
  <cellStyles count="53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常规 2 2" xfId="30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常规 3" xfId="37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tabSelected="1" topLeftCell="A13" workbookViewId="0">
      <selection activeCell="G9" sqref="G9"/>
    </sheetView>
  </sheetViews>
  <sheetFormatPr defaultColWidth="9" defaultRowHeight="14.25" outlineLevelCol="3"/>
  <cols>
    <col min="1" max="1" width="25.375" customWidth="true"/>
    <col min="2" max="2" width="12.375" customWidth="true"/>
    <col min="3" max="3" width="28.25" customWidth="true"/>
    <col min="4" max="4" width="12.375" customWidth="true"/>
  </cols>
  <sheetData>
    <row r="1" ht="22.5" customHeight="true" spans="1:1">
      <c r="A1" s="2" t="s">
        <v>0</v>
      </c>
    </row>
    <row r="2" ht="29.25" customHeight="true" spans="1:4">
      <c r="A2" s="11" t="s">
        <v>1</v>
      </c>
      <c r="B2" s="11"/>
      <c r="C2" s="11"/>
      <c r="D2" s="11"/>
    </row>
    <row r="3" ht="20.25" customHeight="true" spans="4:4">
      <c r="D3" s="10" t="s">
        <v>2</v>
      </c>
    </row>
    <row r="4" ht="27" customHeight="true" spans="1:4">
      <c r="A4" s="7" t="s">
        <v>3</v>
      </c>
      <c r="B4" s="5"/>
      <c r="C4" s="7" t="s">
        <v>4</v>
      </c>
      <c r="D4" s="5"/>
    </row>
    <row r="5" ht="27" customHeight="true" spans="1:4">
      <c r="A5" s="5" t="s">
        <v>5</v>
      </c>
      <c r="B5" s="5" t="s">
        <v>6</v>
      </c>
      <c r="C5" s="5" t="s">
        <v>5</v>
      </c>
      <c r="D5" s="5" t="s">
        <v>6</v>
      </c>
    </row>
    <row r="6" ht="27" customHeight="true" spans="1:4">
      <c r="A6" s="6" t="s">
        <v>7</v>
      </c>
      <c r="B6" s="6">
        <v>1289.28</v>
      </c>
      <c r="C6" s="6" t="s">
        <v>8</v>
      </c>
      <c r="D6" s="6"/>
    </row>
    <row r="7" ht="27" customHeight="true" spans="1:4">
      <c r="A7" s="6" t="s">
        <v>9</v>
      </c>
      <c r="B7" s="6"/>
      <c r="C7" s="6" t="s">
        <v>10</v>
      </c>
      <c r="D7" s="6"/>
    </row>
    <row r="8" ht="27" customHeight="true" spans="1:4">
      <c r="A8" s="6" t="s">
        <v>11</v>
      </c>
      <c r="B8" s="6"/>
      <c r="C8" s="6" t="s">
        <v>12</v>
      </c>
      <c r="D8" s="6"/>
    </row>
    <row r="9" ht="27" customHeight="true" spans="1:4">
      <c r="A9" s="6" t="s">
        <v>13</v>
      </c>
      <c r="B9" s="6"/>
      <c r="C9" s="6" t="s">
        <v>14</v>
      </c>
      <c r="D9" s="6">
        <v>1310.58</v>
      </c>
    </row>
    <row r="10" ht="27" customHeight="true" spans="1:4">
      <c r="A10" s="6" t="s">
        <v>15</v>
      </c>
      <c r="B10" s="6"/>
      <c r="C10" s="6" t="s">
        <v>16</v>
      </c>
      <c r="D10" s="6"/>
    </row>
    <row r="11" ht="27" customHeight="true" spans="1:4">
      <c r="A11" s="6" t="s">
        <v>17</v>
      </c>
      <c r="B11" s="6"/>
      <c r="C11" s="6" t="s">
        <v>18</v>
      </c>
      <c r="D11" s="6">
        <v>149.12</v>
      </c>
    </row>
    <row r="12" ht="27" customHeight="true" spans="1:4">
      <c r="A12" s="6"/>
      <c r="B12" s="6"/>
      <c r="C12" s="6" t="s">
        <v>19</v>
      </c>
      <c r="D12" s="6">
        <v>50.19</v>
      </c>
    </row>
    <row r="13" ht="27" customHeight="true" spans="1:4">
      <c r="A13" s="6"/>
      <c r="B13" s="6"/>
      <c r="C13" s="6" t="s">
        <v>20</v>
      </c>
      <c r="D13" s="6"/>
    </row>
    <row r="14" ht="27" customHeight="true" spans="1:4">
      <c r="A14" s="6"/>
      <c r="B14" s="6"/>
      <c r="C14" s="6" t="s">
        <v>21</v>
      </c>
      <c r="D14" s="6"/>
    </row>
    <row r="15" ht="27" customHeight="true" spans="1:4">
      <c r="A15" s="6"/>
      <c r="B15" s="6"/>
      <c r="C15" s="6" t="s">
        <v>22</v>
      </c>
      <c r="D15" s="6"/>
    </row>
    <row r="16" ht="27" customHeight="true" spans="1:4">
      <c r="A16" s="6"/>
      <c r="B16" s="6"/>
      <c r="C16" s="6" t="s">
        <v>23</v>
      </c>
      <c r="D16" s="6">
        <v>63.39</v>
      </c>
    </row>
    <row r="17" ht="27" customHeight="true" spans="1:4">
      <c r="A17" s="6"/>
      <c r="B17" s="6"/>
      <c r="C17" s="6" t="s">
        <v>24</v>
      </c>
      <c r="D17" s="6"/>
    </row>
    <row r="18" ht="27" customHeight="true" spans="1:4">
      <c r="A18" s="5" t="s">
        <v>25</v>
      </c>
      <c r="B18" s="6">
        <v>1289.28</v>
      </c>
      <c r="C18" s="5" t="s">
        <v>26</v>
      </c>
      <c r="D18" s="6">
        <v>1573.28</v>
      </c>
    </row>
    <row r="19" ht="27" customHeight="true" spans="1:4">
      <c r="A19" s="6" t="s">
        <v>27</v>
      </c>
      <c r="B19" s="6"/>
      <c r="C19" s="6" t="s">
        <v>28</v>
      </c>
      <c r="D19" s="6"/>
    </row>
    <row r="20" ht="27" customHeight="true" spans="1:4">
      <c r="A20" s="6" t="s">
        <v>29</v>
      </c>
      <c r="B20" s="6">
        <v>284</v>
      </c>
      <c r="C20" s="6"/>
      <c r="D20" s="6"/>
    </row>
    <row r="21" ht="27" customHeight="true" spans="1:4">
      <c r="A21" s="5" t="s">
        <v>30</v>
      </c>
      <c r="B21" s="6">
        <v>1573.28</v>
      </c>
      <c r="C21" s="5" t="s">
        <v>31</v>
      </c>
      <c r="D21" s="6">
        <v>1573.28</v>
      </c>
    </row>
  </sheetData>
  <autoFilter ref="A1:D21">
    <extLst/>
  </autoFilter>
  <mergeCells count="3">
    <mergeCell ref="A2:D2"/>
    <mergeCell ref="A4:B4"/>
    <mergeCell ref="C4:D4"/>
  </mergeCells>
  <printOptions horizontalCentered="true" verticalCentered="true"/>
  <pageMargins left="0.2" right="0.2" top="0.75" bottom="0.39" header="0.31" footer="0.31"/>
  <pageSetup paperSize="9" scale="85" fitToHeight="0" orientation="landscape" horizontalDpi="600" vertic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9"/>
  <sheetViews>
    <sheetView topLeftCell="A11" workbookViewId="0">
      <selection activeCell="G5" sqref="G5:G6"/>
    </sheetView>
  </sheetViews>
  <sheetFormatPr defaultColWidth="9" defaultRowHeight="14.25"/>
  <cols>
    <col min="1" max="1" width="12.75"/>
    <col min="2" max="2" width="43.125" customWidth="true"/>
    <col min="3" max="3" width="8.625" style="27" customWidth="true"/>
    <col min="4" max="4" width="9" style="27"/>
    <col min="5" max="5" width="11" style="27"/>
    <col min="6" max="7" width="13" style="27"/>
    <col min="8" max="8" width="5.25" style="27"/>
    <col min="9" max="11" width="9" style="27"/>
    <col min="12" max="12" width="13" style="27"/>
  </cols>
  <sheetData>
    <row r="1" ht="18" customHeight="true" spans="1:1">
      <c r="A1" s="2" t="s">
        <v>32</v>
      </c>
    </row>
    <row r="2" ht="24" spans="1:12">
      <c r="A2" s="11" t="s">
        <v>33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2:12">
      <c r="L4" s="10" t="s">
        <v>2</v>
      </c>
    </row>
    <row r="5" spans="1:12">
      <c r="A5" s="5" t="s">
        <v>34</v>
      </c>
      <c r="B5" s="5"/>
      <c r="C5" s="5" t="s">
        <v>35</v>
      </c>
      <c r="D5" s="5" t="s">
        <v>29</v>
      </c>
      <c r="E5" s="12" t="s">
        <v>36</v>
      </c>
      <c r="F5" s="12" t="s">
        <v>37</v>
      </c>
      <c r="G5" s="12" t="s">
        <v>38</v>
      </c>
      <c r="H5" s="5" t="s">
        <v>13</v>
      </c>
      <c r="I5" s="5"/>
      <c r="J5" s="12" t="s">
        <v>39</v>
      </c>
      <c r="K5" s="5" t="s">
        <v>17</v>
      </c>
      <c r="L5" s="12" t="s">
        <v>40</v>
      </c>
    </row>
    <row r="6" ht="28.5" spans="1:12">
      <c r="A6" s="5" t="s">
        <v>41</v>
      </c>
      <c r="B6" s="5" t="s">
        <v>42</v>
      </c>
      <c r="C6" s="5"/>
      <c r="D6" s="5"/>
      <c r="E6" s="5"/>
      <c r="F6" s="5"/>
      <c r="G6" s="5"/>
      <c r="H6" s="5" t="s">
        <v>43</v>
      </c>
      <c r="I6" s="12" t="s">
        <v>44</v>
      </c>
      <c r="J6" s="5"/>
      <c r="K6" s="5"/>
      <c r="L6" s="5"/>
    </row>
    <row r="7" spans="1:12">
      <c r="A7" s="6"/>
      <c r="B7" s="5" t="s">
        <v>35</v>
      </c>
      <c r="C7" s="5">
        <f>SUM(D7+E7)</f>
        <v>1573.28</v>
      </c>
      <c r="D7" s="5">
        <v>284</v>
      </c>
      <c r="E7" s="5">
        <v>1289.28</v>
      </c>
      <c r="F7" s="5"/>
      <c r="G7" s="5"/>
      <c r="H7" s="5"/>
      <c r="I7" s="5"/>
      <c r="J7" s="5"/>
      <c r="K7" s="5"/>
      <c r="L7" s="5"/>
    </row>
    <row r="8" ht="15.75" spans="1:12">
      <c r="A8" s="24" t="s">
        <v>45</v>
      </c>
      <c r="B8" s="25" t="s">
        <v>14</v>
      </c>
      <c r="C8" s="5">
        <f t="shared" ref="C8:C29" si="0">SUM(D8+E8)</f>
        <v>1310.58</v>
      </c>
      <c r="D8" s="5">
        <v>284</v>
      </c>
      <c r="E8" s="5">
        <v>1026.58</v>
      </c>
      <c r="F8" s="5"/>
      <c r="G8" s="5"/>
      <c r="H8" s="5"/>
      <c r="I8" s="5"/>
      <c r="J8" s="5"/>
      <c r="K8" s="5"/>
      <c r="L8" s="5"/>
    </row>
    <row r="9" ht="15.75" spans="1:12">
      <c r="A9" s="24" t="s">
        <v>46</v>
      </c>
      <c r="B9" s="25" t="s">
        <v>47</v>
      </c>
      <c r="C9" s="5">
        <f t="shared" si="0"/>
        <v>1310.58</v>
      </c>
      <c r="D9" s="5">
        <v>284</v>
      </c>
      <c r="E9" s="5">
        <v>1026.58</v>
      </c>
      <c r="F9" s="5"/>
      <c r="G9" s="5"/>
      <c r="H9" s="5"/>
      <c r="I9" s="5"/>
      <c r="J9" s="5"/>
      <c r="K9" s="5"/>
      <c r="L9" s="5"/>
    </row>
    <row r="10" ht="15.75" spans="1:12">
      <c r="A10" s="24" t="s">
        <v>48</v>
      </c>
      <c r="B10" s="25" t="s">
        <v>49</v>
      </c>
      <c r="C10" s="5">
        <f t="shared" si="0"/>
        <v>970.62</v>
      </c>
      <c r="D10" s="5">
        <v>190.4</v>
      </c>
      <c r="E10" s="5">
        <v>780.22</v>
      </c>
      <c r="F10" s="5"/>
      <c r="G10" s="5"/>
      <c r="H10" s="5"/>
      <c r="I10" s="5"/>
      <c r="J10" s="5"/>
      <c r="K10" s="5"/>
      <c r="L10" s="5"/>
    </row>
    <row r="11" ht="15.75" spans="1:12">
      <c r="A11" s="24" t="s">
        <v>50</v>
      </c>
      <c r="B11" s="25" t="s">
        <v>51</v>
      </c>
      <c r="C11" s="5">
        <f t="shared" si="0"/>
        <v>128</v>
      </c>
      <c r="D11" s="5">
        <v>46</v>
      </c>
      <c r="E11" s="5">
        <v>82</v>
      </c>
      <c r="F11" s="5"/>
      <c r="G11" s="5"/>
      <c r="H11" s="5"/>
      <c r="I11" s="5"/>
      <c r="J11" s="5"/>
      <c r="K11" s="5"/>
      <c r="L11" s="5"/>
    </row>
    <row r="12" ht="15.75" spans="1:12">
      <c r="A12" s="24" t="s">
        <v>52</v>
      </c>
      <c r="B12" s="25" t="s">
        <v>53</v>
      </c>
      <c r="C12" s="5">
        <f t="shared" si="0"/>
        <v>36</v>
      </c>
      <c r="D12" s="5">
        <v>16</v>
      </c>
      <c r="E12" s="5">
        <v>20</v>
      </c>
      <c r="F12" s="5"/>
      <c r="G12" s="5"/>
      <c r="H12" s="5"/>
      <c r="I12" s="5"/>
      <c r="J12" s="5"/>
      <c r="K12" s="5"/>
      <c r="L12" s="5"/>
    </row>
    <row r="13" ht="15.75" spans="1:12">
      <c r="A13" s="24" t="s">
        <v>54</v>
      </c>
      <c r="B13" s="25" t="s">
        <v>55</v>
      </c>
      <c r="C13" s="5">
        <f t="shared" si="0"/>
        <v>10</v>
      </c>
      <c r="D13" s="5"/>
      <c r="E13" s="5">
        <v>10</v>
      </c>
      <c r="F13" s="5"/>
      <c r="G13" s="5"/>
      <c r="H13" s="5"/>
      <c r="I13" s="5"/>
      <c r="J13" s="5"/>
      <c r="K13" s="5"/>
      <c r="L13" s="5"/>
    </row>
    <row r="14" ht="15.75" spans="1:12">
      <c r="A14" s="24" t="s">
        <v>56</v>
      </c>
      <c r="B14" s="25" t="s">
        <v>57</v>
      </c>
      <c r="C14" s="5">
        <f t="shared" si="0"/>
        <v>144.24</v>
      </c>
      <c r="D14" s="5">
        <v>23.24</v>
      </c>
      <c r="E14" s="5">
        <v>121</v>
      </c>
      <c r="F14" s="5"/>
      <c r="G14" s="5"/>
      <c r="H14" s="5"/>
      <c r="I14" s="5"/>
      <c r="J14" s="5"/>
      <c r="K14" s="5"/>
      <c r="L14" s="5"/>
    </row>
    <row r="15" ht="15.75" spans="1:12">
      <c r="A15" s="24" t="s">
        <v>58</v>
      </c>
      <c r="B15" s="25" t="s">
        <v>59</v>
      </c>
      <c r="C15" s="5">
        <f t="shared" si="0"/>
        <v>8.36</v>
      </c>
      <c r="D15" s="5"/>
      <c r="E15" s="5">
        <v>8.36</v>
      </c>
      <c r="F15" s="5"/>
      <c r="G15" s="5"/>
      <c r="H15" s="5"/>
      <c r="I15" s="5"/>
      <c r="J15" s="5"/>
      <c r="K15" s="5"/>
      <c r="L15" s="5"/>
    </row>
    <row r="16" ht="15.75" spans="1:12">
      <c r="A16" s="24" t="s">
        <v>60</v>
      </c>
      <c r="B16" s="25" t="s">
        <v>61</v>
      </c>
      <c r="C16" s="5">
        <f t="shared" si="0"/>
        <v>13.36</v>
      </c>
      <c r="D16" s="5">
        <v>8.36</v>
      </c>
      <c r="E16" s="5">
        <v>5</v>
      </c>
      <c r="F16" s="5"/>
      <c r="G16" s="5"/>
      <c r="H16" s="5"/>
      <c r="I16" s="5"/>
      <c r="J16" s="5"/>
      <c r="K16" s="5"/>
      <c r="L16" s="5"/>
    </row>
    <row r="17" ht="15.75" spans="1:12">
      <c r="A17" s="24" t="s">
        <v>62</v>
      </c>
      <c r="B17" s="25" t="s">
        <v>63</v>
      </c>
      <c r="C17" s="5">
        <f t="shared" si="0"/>
        <v>149.12</v>
      </c>
      <c r="D17" s="5"/>
      <c r="E17" s="5">
        <v>149.12</v>
      </c>
      <c r="F17" s="5"/>
      <c r="G17" s="5"/>
      <c r="H17" s="5"/>
      <c r="I17" s="5"/>
      <c r="J17" s="5"/>
      <c r="K17" s="5"/>
      <c r="L17" s="5"/>
    </row>
    <row r="18" ht="15.75" spans="1:12">
      <c r="A18" s="24" t="s">
        <v>64</v>
      </c>
      <c r="B18" s="25" t="s">
        <v>65</v>
      </c>
      <c r="C18" s="5">
        <f t="shared" si="0"/>
        <v>147.92</v>
      </c>
      <c r="D18" s="5"/>
      <c r="E18" s="5">
        <v>147.92</v>
      </c>
      <c r="F18" s="5"/>
      <c r="G18" s="5"/>
      <c r="H18" s="5"/>
      <c r="I18" s="5"/>
      <c r="J18" s="5"/>
      <c r="K18" s="5"/>
      <c r="L18" s="5"/>
    </row>
    <row r="19" ht="15.75" spans="1:12">
      <c r="A19" s="24" t="s">
        <v>66</v>
      </c>
      <c r="B19" s="25" t="s">
        <v>67</v>
      </c>
      <c r="C19" s="5">
        <f t="shared" si="0"/>
        <v>105.66</v>
      </c>
      <c r="D19" s="5"/>
      <c r="E19" s="5">
        <v>105.66</v>
      </c>
      <c r="F19" s="5"/>
      <c r="G19" s="5"/>
      <c r="H19" s="5"/>
      <c r="I19" s="5"/>
      <c r="J19" s="5"/>
      <c r="K19" s="5"/>
      <c r="L19" s="5"/>
    </row>
    <row r="20" ht="15.75" spans="1:12">
      <c r="A20" s="24" t="s">
        <v>68</v>
      </c>
      <c r="B20" s="25" t="s">
        <v>69</v>
      </c>
      <c r="C20" s="5">
        <f t="shared" si="0"/>
        <v>42.26</v>
      </c>
      <c r="D20" s="5"/>
      <c r="E20" s="5">
        <v>42.26</v>
      </c>
      <c r="F20" s="5"/>
      <c r="G20" s="5"/>
      <c r="H20" s="5"/>
      <c r="I20" s="5"/>
      <c r="J20" s="5"/>
      <c r="K20" s="5"/>
      <c r="L20" s="5"/>
    </row>
    <row r="21" ht="15.75" spans="1:12">
      <c r="A21" s="24" t="s">
        <v>70</v>
      </c>
      <c r="B21" s="25" t="s">
        <v>71</v>
      </c>
      <c r="C21" s="5">
        <f t="shared" si="0"/>
        <v>1.2</v>
      </c>
      <c r="D21" s="5"/>
      <c r="E21" s="5">
        <v>1.2</v>
      </c>
      <c r="F21" s="5"/>
      <c r="G21" s="5"/>
      <c r="H21" s="5"/>
      <c r="I21" s="5"/>
      <c r="J21" s="5"/>
      <c r="K21" s="5"/>
      <c r="L21" s="5"/>
    </row>
    <row r="22" ht="15.75" spans="1:12">
      <c r="A22" s="24" t="s">
        <v>72</v>
      </c>
      <c r="B22" s="25" t="s">
        <v>73</v>
      </c>
      <c r="C22" s="5">
        <f t="shared" si="0"/>
        <v>1.2</v>
      </c>
      <c r="D22" s="5"/>
      <c r="E22" s="5">
        <v>1.2</v>
      </c>
      <c r="F22" s="5"/>
      <c r="G22" s="5"/>
      <c r="H22" s="5"/>
      <c r="I22" s="5"/>
      <c r="J22" s="5"/>
      <c r="K22" s="5"/>
      <c r="L22" s="5"/>
    </row>
    <row r="23" ht="15.75" spans="1:12">
      <c r="A23" s="24" t="s">
        <v>74</v>
      </c>
      <c r="B23" s="25" t="s">
        <v>75</v>
      </c>
      <c r="C23" s="5">
        <f t="shared" si="0"/>
        <v>50.19</v>
      </c>
      <c r="D23" s="5"/>
      <c r="E23" s="5">
        <v>50.19</v>
      </c>
      <c r="F23" s="5"/>
      <c r="G23" s="5"/>
      <c r="H23" s="5"/>
      <c r="I23" s="5"/>
      <c r="J23" s="5"/>
      <c r="K23" s="5"/>
      <c r="L23" s="5"/>
    </row>
    <row r="24" ht="15.75" spans="1:12">
      <c r="A24" s="24" t="s">
        <v>76</v>
      </c>
      <c r="B24" s="25" t="s">
        <v>77</v>
      </c>
      <c r="C24" s="5">
        <f t="shared" si="0"/>
        <v>50.19</v>
      </c>
      <c r="D24" s="5"/>
      <c r="E24" s="5">
        <v>50.19</v>
      </c>
      <c r="F24" s="5"/>
      <c r="G24" s="5"/>
      <c r="H24" s="5"/>
      <c r="I24" s="5"/>
      <c r="J24" s="5"/>
      <c r="K24" s="5"/>
      <c r="L24" s="5"/>
    </row>
    <row r="25" ht="15.75" spans="1:12">
      <c r="A25" s="24" t="s">
        <v>78</v>
      </c>
      <c r="B25" s="25" t="s">
        <v>79</v>
      </c>
      <c r="C25" s="5">
        <f t="shared" si="0"/>
        <v>49.7</v>
      </c>
      <c r="D25" s="5"/>
      <c r="E25" s="5">
        <v>49.7</v>
      </c>
      <c r="F25" s="5"/>
      <c r="G25" s="5"/>
      <c r="H25" s="5"/>
      <c r="I25" s="5"/>
      <c r="J25" s="5"/>
      <c r="K25" s="5"/>
      <c r="L25" s="5"/>
    </row>
    <row r="26" ht="15.75" spans="1:12">
      <c r="A26" s="24" t="s">
        <v>80</v>
      </c>
      <c r="B26" s="25" t="s">
        <v>81</v>
      </c>
      <c r="C26" s="5">
        <f t="shared" si="0"/>
        <v>0.49</v>
      </c>
      <c r="D26" s="5"/>
      <c r="E26" s="5">
        <v>0.49</v>
      </c>
      <c r="F26" s="5"/>
      <c r="G26" s="5"/>
      <c r="H26" s="5"/>
      <c r="I26" s="5"/>
      <c r="J26" s="5"/>
      <c r="K26" s="5"/>
      <c r="L26" s="5"/>
    </row>
    <row r="27" ht="15.75" spans="1:12">
      <c r="A27" s="24" t="s">
        <v>82</v>
      </c>
      <c r="B27" s="25" t="s">
        <v>83</v>
      </c>
      <c r="C27" s="5">
        <f t="shared" si="0"/>
        <v>63.39</v>
      </c>
      <c r="D27" s="5"/>
      <c r="E27" s="5">
        <v>63.39</v>
      </c>
      <c r="F27" s="5"/>
      <c r="G27" s="5"/>
      <c r="H27" s="5"/>
      <c r="I27" s="5"/>
      <c r="J27" s="5"/>
      <c r="K27" s="5"/>
      <c r="L27" s="5"/>
    </row>
    <row r="28" ht="15.75" spans="1:12">
      <c r="A28" s="24" t="s">
        <v>84</v>
      </c>
      <c r="B28" s="25" t="s">
        <v>85</v>
      </c>
      <c r="C28" s="5">
        <f t="shared" si="0"/>
        <v>63.39</v>
      </c>
      <c r="D28" s="5"/>
      <c r="E28" s="5">
        <v>63.39</v>
      </c>
      <c r="F28" s="5"/>
      <c r="G28" s="5"/>
      <c r="H28" s="5"/>
      <c r="I28" s="5"/>
      <c r="J28" s="5"/>
      <c r="K28" s="5"/>
      <c r="L28" s="5"/>
    </row>
    <row r="29" ht="15.75" spans="1:12">
      <c r="A29" s="24" t="s">
        <v>86</v>
      </c>
      <c r="B29" s="25" t="s">
        <v>87</v>
      </c>
      <c r="C29" s="5">
        <f t="shared" si="0"/>
        <v>63.39</v>
      </c>
      <c r="D29" s="5"/>
      <c r="E29" s="5">
        <v>63.39</v>
      </c>
      <c r="F29" s="5"/>
      <c r="G29" s="5"/>
      <c r="H29" s="5"/>
      <c r="I29" s="5"/>
      <c r="J29" s="5"/>
      <c r="K29" s="5"/>
      <c r="L29" s="5"/>
    </row>
  </sheetData>
  <mergeCells count="11">
    <mergeCell ref="A2:L2"/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true" verticalCentered="true"/>
  <pageMargins left="0.2" right="0.2" top="0.75" bottom="0.39" header="0.31" footer="0.31"/>
  <pageSetup paperSize="9" scale="94" fitToHeight="0" orientation="landscape" horizontalDpi="600" verticalDpi="600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29"/>
  <sheetViews>
    <sheetView workbookViewId="0">
      <selection activeCell="C10" sqref="C10"/>
    </sheetView>
  </sheetViews>
  <sheetFormatPr defaultColWidth="9" defaultRowHeight="14.25" outlineLevelCol="7"/>
  <cols>
    <col min="1" max="1" width="12.75"/>
    <col min="2" max="2" width="43" customWidth="true"/>
    <col min="3" max="3" width="7.875" style="27" customWidth="true"/>
    <col min="4" max="5" width="9" style="27"/>
    <col min="6" max="6" width="13" style="27"/>
    <col min="7" max="7" width="9" style="27"/>
    <col min="8" max="8" width="11" style="27"/>
  </cols>
  <sheetData>
    <row r="1" ht="20.25" spans="1:1">
      <c r="A1" s="2" t="s">
        <v>88</v>
      </c>
    </row>
    <row r="2" ht="27" spans="1:8">
      <c r="A2" s="28" t="s">
        <v>89</v>
      </c>
      <c r="B2" s="28"/>
      <c r="C2" s="28"/>
      <c r="D2" s="28"/>
      <c r="E2" s="28"/>
      <c r="F2" s="28"/>
      <c r="G2" s="28"/>
      <c r="H2" s="28"/>
    </row>
    <row r="3" spans="1:8">
      <c r="A3" s="4"/>
      <c r="B3" s="4"/>
      <c r="C3" s="4"/>
      <c r="D3" s="4"/>
      <c r="E3" s="4"/>
      <c r="F3" s="4"/>
      <c r="G3" s="4"/>
      <c r="H3" s="4"/>
    </row>
    <row r="4" spans="8:8">
      <c r="H4" s="10" t="s">
        <v>2</v>
      </c>
    </row>
    <row r="5" ht="28.5" spans="1:8">
      <c r="A5" s="5" t="s">
        <v>41</v>
      </c>
      <c r="B5" s="5" t="s">
        <v>42</v>
      </c>
      <c r="C5" s="5" t="s">
        <v>35</v>
      </c>
      <c r="D5" s="5" t="s">
        <v>90</v>
      </c>
      <c r="E5" s="5" t="s">
        <v>91</v>
      </c>
      <c r="F5" s="5" t="s">
        <v>92</v>
      </c>
      <c r="G5" s="12" t="s">
        <v>93</v>
      </c>
      <c r="H5" s="12" t="s">
        <v>94</v>
      </c>
    </row>
    <row r="6" spans="1:8">
      <c r="A6" s="5"/>
      <c r="B6" s="7" t="s">
        <v>35</v>
      </c>
      <c r="C6" s="5">
        <f>SUM(D6+E6)</f>
        <v>1573.28</v>
      </c>
      <c r="D6" s="5">
        <v>1241.68</v>
      </c>
      <c r="E6" s="5">
        <v>331.6</v>
      </c>
      <c r="F6" s="5"/>
      <c r="G6" s="5"/>
      <c r="H6" s="5"/>
    </row>
    <row r="7" ht="15.75" spans="1:8">
      <c r="A7" s="24" t="s">
        <v>45</v>
      </c>
      <c r="B7" s="25" t="s">
        <v>14</v>
      </c>
      <c r="C7" s="5">
        <f>SUM(D7+E7)</f>
        <v>1310.58</v>
      </c>
      <c r="D7" s="5">
        <v>978.98</v>
      </c>
      <c r="E7" s="5">
        <v>331.6</v>
      </c>
      <c r="F7" s="5"/>
      <c r="G7" s="5"/>
      <c r="H7" s="5"/>
    </row>
    <row r="8" ht="15.75" spans="1:8">
      <c r="A8" s="24" t="s">
        <v>46</v>
      </c>
      <c r="B8" s="25" t="s">
        <v>47</v>
      </c>
      <c r="C8" s="5">
        <f>SUM(D8+E8)</f>
        <v>1310.58</v>
      </c>
      <c r="D8" s="5">
        <v>978.98</v>
      </c>
      <c r="E8" s="5">
        <v>331.6</v>
      </c>
      <c r="F8" s="5"/>
      <c r="G8" s="5"/>
      <c r="H8" s="5"/>
    </row>
    <row r="9" ht="15.75" spans="1:8">
      <c r="A9" s="24" t="s">
        <v>48</v>
      </c>
      <c r="B9" s="25" t="s">
        <v>49</v>
      </c>
      <c r="C9" s="5">
        <f>SUM(D9+E9)</f>
        <v>970.62</v>
      </c>
      <c r="D9" s="5">
        <v>970.62</v>
      </c>
      <c r="E9" s="5"/>
      <c r="F9" s="5"/>
      <c r="G9" s="5"/>
      <c r="H9" s="5"/>
    </row>
    <row r="10" ht="15.75" spans="1:8">
      <c r="A10" s="24" t="s">
        <v>50</v>
      </c>
      <c r="B10" s="25" t="s">
        <v>51</v>
      </c>
      <c r="C10" s="5">
        <f>SUM(D10+E10)</f>
        <v>128</v>
      </c>
      <c r="D10" s="5"/>
      <c r="E10" s="5">
        <v>128</v>
      </c>
      <c r="F10" s="5"/>
      <c r="G10" s="5"/>
      <c r="H10" s="5"/>
    </row>
    <row r="11" ht="15.75" spans="1:8">
      <c r="A11" s="24" t="s">
        <v>52</v>
      </c>
      <c r="B11" s="25" t="s">
        <v>53</v>
      </c>
      <c r="C11" s="5">
        <f t="shared" ref="C11:C28" si="0">SUM(D11+E11)</f>
        <v>36</v>
      </c>
      <c r="D11" s="5"/>
      <c r="E11" s="5">
        <v>36</v>
      </c>
      <c r="F11" s="5"/>
      <c r="G11" s="5"/>
      <c r="H11" s="5"/>
    </row>
    <row r="12" ht="15.75" spans="1:8">
      <c r="A12" s="24" t="s">
        <v>54</v>
      </c>
      <c r="B12" s="25" t="s">
        <v>55</v>
      </c>
      <c r="C12" s="5">
        <f t="shared" si="0"/>
        <v>10</v>
      </c>
      <c r="D12" s="5"/>
      <c r="E12" s="5">
        <v>10</v>
      </c>
      <c r="F12" s="5"/>
      <c r="G12" s="5"/>
      <c r="H12" s="5"/>
    </row>
    <row r="13" ht="15.75" spans="1:8">
      <c r="A13" s="24" t="s">
        <v>56</v>
      </c>
      <c r="B13" s="25" t="s">
        <v>57</v>
      </c>
      <c r="C13" s="5">
        <f t="shared" si="0"/>
        <v>144.24</v>
      </c>
      <c r="D13" s="5"/>
      <c r="E13" s="5">
        <v>144.24</v>
      </c>
      <c r="F13" s="5"/>
      <c r="G13" s="5"/>
      <c r="H13" s="5"/>
    </row>
    <row r="14" ht="15.75" spans="1:8">
      <c r="A14" s="24" t="s">
        <v>58</v>
      </c>
      <c r="B14" s="25" t="s">
        <v>59</v>
      </c>
      <c r="C14" s="5">
        <f t="shared" si="0"/>
        <v>8.36</v>
      </c>
      <c r="D14" s="5">
        <v>8.36</v>
      </c>
      <c r="E14" s="5"/>
      <c r="F14" s="5"/>
      <c r="G14" s="5"/>
      <c r="H14" s="5"/>
    </row>
    <row r="15" ht="15.75" spans="1:8">
      <c r="A15" s="24" t="s">
        <v>60</v>
      </c>
      <c r="B15" s="25" t="s">
        <v>61</v>
      </c>
      <c r="C15" s="5">
        <f t="shared" si="0"/>
        <v>13.36</v>
      </c>
      <c r="D15" s="5"/>
      <c r="E15" s="5">
        <v>13.36</v>
      </c>
      <c r="F15" s="5"/>
      <c r="G15" s="5"/>
      <c r="H15" s="5"/>
    </row>
    <row r="16" ht="15.75" spans="1:8">
      <c r="A16" s="24" t="s">
        <v>62</v>
      </c>
      <c r="B16" s="25" t="s">
        <v>63</v>
      </c>
      <c r="C16" s="5">
        <f t="shared" si="0"/>
        <v>149.12</v>
      </c>
      <c r="D16" s="5">
        <v>149.12</v>
      </c>
      <c r="E16" s="5"/>
      <c r="F16" s="5"/>
      <c r="G16" s="5"/>
      <c r="H16" s="5"/>
    </row>
    <row r="17" ht="15.75" spans="1:8">
      <c r="A17" s="24" t="s">
        <v>64</v>
      </c>
      <c r="B17" s="25" t="s">
        <v>65</v>
      </c>
      <c r="C17" s="5">
        <f t="shared" si="0"/>
        <v>147.92</v>
      </c>
      <c r="D17" s="5">
        <v>147.92</v>
      </c>
      <c r="E17" s="5"/>
      <c r="F17" s="5"/>
      <c r="G17" s="5"/>
      <c r="H17" s="5"/>
    </row>
    <row r="18" ht="15.75" spans="1:8">
      <c r="A18" s="24" t="s">
        <v>66</v>
      </c>
      <c r="B18" s="25" t="s">
        <v>67</v>
      </c>
      <c r="C18" s="5">
        <f t="shared" si="0"/>
        <v>105.66</v>
      </c>
      <c r="D18" s="5">
        <v>105.66</v>
      </c>
      <c r="E18" s="5"/>
      <c r="F18" s="5"/>
      <c r="G18" s="5"/>
      <c r="H18" s="5"/>
    </row>
    <row r="19" ht="15.75" spans="1:8">
      <c r="A19" s="24" t="s">
        <v>68</v>
      </c>
      <c r="B19" s="25" t="s">
        <v>69</v>
      </c>
      <c r="C19" s="5">
        <f t="shared" si="0"/>
        <v>42.26</v>
      </c>
      <c r="D19" s="5">
        <v>42.26</v>
      </c>
      <c r="E19" s="5"/>
      <c r="F19" s="5"/>
      <c r="G19" s="5"/>
      <c r="H19" s="5"/>
    </row>
    <row r="20" ht="15.75" spans="1:8">
      <c r="A20" s="24" t="s">
        <v>70</v>
      </c>
      <c r="B20" s="25" t="s">
        <v>71</v>
      </c>
      <c r="C20" s="5">
        <f t="shared" si="0"/>
        <v>1.2</v>
      </c>
      <c r="D20" s="5">
        <v>1.2</v>
      </c>
      <c r="E20" s="5"/>
      <c r="F20" s="5"/>
      <c r="G20" s="5"/>
      <c r="H20" s="5"/>
    </row>
    <row r="21" ht="15.75" spans="1:8">
      <c r="A21" s="24" t="s">
        <v>72</v>
      </c>
      <c r="B21" s="25" t="s">
        <v>73</v>
      </c>
      <c r="C21" s="5">
        <f t="shared" si="0"/>
        <v>1.2</v>
      </c>
      <c r="D21" s="5">
        <v>1.2</v>
      </c>
      <c r="E21" s="5"/>
      <c r="F21" s="5"/>
      <c r="G21" s="5"/>
      <c r="H21" s="5"/>
    </row>
    <row r="22" ht="15.75" spans="1:8">
      <c r="A22" s="24" t="s">
        <v>74</v>
      </c>
      <c r="B22" s="25" t="s">
        <v>75</v>
      </c>
      <c r="C22" s="5">
        <f t="shared" si="0"/>
        <v>50.19</v>
      </c>
      <c r="D22" s="5">
        <v>50.19</v>
      </c>
      <c r="E22" s="5"/>
      <c r="F22" s="5"/>
      <c r="G22" s="5"/>
      <c r="H22" s="5"/>
    </row>
    <row r="23" ht="15.75" spans="1:8">
      <c r="A23" s="24" t="s">
        <v>76</v>
      </c>
      <c r="B23" s="25" t="s">
        <v>77</v>
      </c>
      <c r="C23" s="5">
        <f t="shared" si="0"/>
        <v>50.19</v>
      </c>
      <c r="D23" s="5">
        <v>50.19</v>
      </c>
      <c r="E23" s="5"/>
      <c r="F23" s="5"/>
      <c r="G23" s="5"/>
      <c r="H23" s="5"/>
    </row>
    <row r="24" ht="15.75" spans="1:8">
      <c r="A24" s="24" t="s">
        <v>78</v>
      </c>
      <c r="B24" s="25" t="s">
        <v>79</v>
      </c>
      <c r="C24" s="5">
        <f t="shared" si="0"/>
        <v>49.7</v>
      </c>
      <c r="D24" s="5">
        <v>49.7</v>
      </c>
      <c r="E24" s="5"/>
      <c r="F24" s="5"/>
      <c r="G24" s="5"/>
      <c r="H24" s="5"/>
    </row>
    <row r="25" ht="15.75" spans="1:8">
      <c r="A25" s="24" t="s">
        <v>80</v>
      </c>
      <c r="B25" s="25" t="s">
        <v>81</v>
      </c>
      <c r="C25" s="5">
        <f t="shared" si="0"/>
        <v>0.49</v>
      </c>
      <c r="D25" s="5">
        <v>0.49</v>
      </c>
      <c r="E25" s="5"/>
      <c r="F25" s="5"/>
      <c r="G25" s="5"/>
      <c r="H25" s="5"/>
    </row>
    <row r="26" ht="15.75" spans="1:8">
      <c r="A26" s="24" t="s">
        <v>82</v>
      </c>
      <c r="B26" s="25" t="s">
        <v>83</v>
      </c>
      <c r="C26" s="5">
        <f t="shared" si="0"/>
        <v>63.39</v>
      </c>
      <c r="D26" s="5">
        <v>63.39</v>
      </c>
      <c r="E26" s="5"/>
      <c r="F26" s="5"/>
      <c r="G26" s="5"/>
      <c r="H26" s="5"/>
    </row>
    <row r="27" ht="15.75" spans="1:8">
      <c r="A27" s="24" t="s">
        <v>84</v>
      </c>
      <c r="B27" s="25" t="s">
        <v>85</v>
      </c>
      <c r="C27" s="5">
        <f t="shared" si="0"/>
        <v>63.39</v>
      </c>
      <c r="D27" s="5">
        <v>63.39</v>
      </c>
      <c r="E27" s="5"/>
      <c r="F27" s="5"/>
      <c r="G27" s="5"/>
      <c r="H27" s="5"/>
    </row>
    <row r="28" ht="15.75" spans="1:8">
      <c r="A28" s="24" t="s">
        <v>86</v>
      </c>
      <c r="B28" s="25" t="s">
        <v>87</v>
      </c>
      <c r="C28" s="5">
        <f t="shared" si="0"/>
        <v>63.39</v>
      </c>
      <c r="D28" s="5">
        <v>63.39</v>
      </c>
      <c r="E28" s="5"/>
      <c r="F28" s="5"/>
      <c r="G28" s="5"/>
      <c r="H28" s="5"/>
    </row>
    <row r="29" spans="1:8">
      <c r="A29" s="8"/>
      <c r="B29" s="9"/>
      <c r="C29" s="29"/>
      <c r="D29" s="29"/>
      <c r="E29" s="29"/>
      <c r="F29" s="29"/>
      <c r="G29" s="29"/>
      <c r="H29" s="29"/>
    </row>
  </sheetData>
  <mergeCells count="1">
    <mergeCell ref="A2:H2"/>
  </mergeCells>
  <printOptions horizontalCentered="true" verticalCentered="true"/>
  <pageMargins left="0.2" right="0.2" top="0.75" bottom="0.39" header="0.31" footer="0.31"/>
  <pageSetup paperSize="9" fitToHeight="0" orientation="landscape" horizontalDpi="600" verticalDpi="600"/>
  <headerFooter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20"/>
  <sheetViews>
    <sheetView workbookViewId="0">
      <selection activeCell="A14" sqref="A14"/>
    </sheetView>
  </sheetViews>
  <sheetFormatPr defaultColWidth="9" defaultRowHeight="14.25" outlineLevelCol="6"/>
  <cols>
    <col min="1" max="1" width="23.25" customWidth="true"/>
    <col min="2" max="2" width="11.875" customWidth="true"/>
    <col min="3" max="3" width="23.25" customWidth="true"/>
    <col min="4" max="4" width="11.875" customWidth="true"/>
    <col min="5" max="7" width="15.75" customWidth="true"/>
  </cols>
  <sheetData>
    <row r="1" ht="20.25" spans="1:1">
      <c r="A1" s="2" t="s">
        <v>95</v>
      </c>
    </row>
    <row r="2" ht="30.75" customHeight="true" spans="1:7">
      <c r="A2" s="3" t="s">
        <v>96</v>
      </c>
      <c r="B2" s="3"/>
      <c r="C2" s="3"/>
      <c r="D2" s="3"/>
      <c r="E2" s="3"/>
      <c r="F2" s="3"/>
      <c r="G2" s="3"/>
    </row>
    <row r="3" spans="7:7">
      <c r="G3" s="10" t="s">
        <v>2</v>
      </c>
    </row>
    <row r="4" ht="30" customHeight="true" spans="1:7">
      <c r="A4" s="5" t="s">
        <v>3</v>
      </c>
      <c r="B4" s="5"/>
      <c r="C4" s="5" t="s">
        <v>4</v>
      </c>
      <c r="D4" s="5"/>
      <c r="E4" s="5"/>
      <c r="F4" s="5"/>
      <c r="G4" s="5"/>
    </row>
    <row r="5" ht="40.5" customHeight="true" spans="1:7">
      <c r="A5" s="5" t="s">
        <v>5</v>
      </c>
      <c r="B5" s="5" t="s">
        <v>6</v>
      </c>
      <c r="C5" s="5" t="s">
        <v>5</v>
      </c>
      <c r="D5" s="5" t="s">
        <v>35</v>
      </c>
      <c r="E5" s="12" t="s">
        <v>97</v>
      </c>
      <c r="F5" s="12" t="s">
        <v>98</v>
      </c>
      <c r="G5" s="12" t="s">
        <v>99</v>
      </c>
    </row>
    <row r="6" ht="22.5" customHeight="true" spans="1:7">
      <c r="A6" s="6" t="s">
        <v>100</v>
      </c>
      <c r="B6" s="6">
        <v>1289.28</v>
      </c>
      <c r="C6" s="6" t="s">
        <v>101</v>
      </c>
      <c r="D6" s="6">
        <v>1573.28</v>
      </c>
      <c r="E6" s="6">
        <v>1573.28</v>
      </c>
      <c r="F6" s="6"/>
      <c r="G6" s="6"/>
    </row>
    <row r="7" ht="22.5" customHeight="true" spans="1:7">
      <c r="A7" s="6" t="s">
        <v>102</v>
      </c>
      <c r="B7" s="6">
        <v>1289.28</v>
      </c>
      <c r="C7" s="6" t="s">
        <v>8</v>
      </c>
      <c r="D7" s="6"/>
      <c r="E7" s="6"/>
      <c r="F7" s="6"/>
      <c r="G7" s="6"/>
    </row>
    <row r="8" ht="22.5" customHeight="true" spans="1:7">
      <c r="A8" s="6" t="s">
        <v>103</v>
      </c>
      <c r="B8" s="6"/>
      <c r="C8" s="6" t="s">
        <v>10</v>
      </c>
      <c r="D8" s="6"/>
      <c r="E8" s="6"/>
      <c r="F8" s="6"/>
      <c r="G8" s="6"/>
    </row>
    <row r="9" ht="22.5" customHeight="true" spans="1:7">
      <c r="A9" s="6" t="s">
        <v>104</v>
      </c>
      <c r="B9" s="6"/>
      <c r="C9" s="6" t="s">
        <v>12</v>
      </c>
      <c r="D9" s="6"/>
      <c r="E9" s="6"/>
      <c r="F9" s="6"/>
      <c r="G9" s="6"/>
    </row>
    <row r="10" ht="22.5" customHeight="true" spans="1:7">
      <c r="A10" s="6"/>
      <c r="B10" s="6"/>
      <c r="C10" s="6" t="s">
        <v>14</v>
      </c>
      <c r="D10" s="6">
        <v>1310.58</v>
      </c>
      <c r="E10" s="6">
        <v>1310.58</v>
      </c>
      <c r="F10" s="6"/>
      <c r="G10" s="6"/>
    </row>
    <row r="11" ht="22.5" customHeight="true" spans="1:7">
      <c r="A11" s="6" t="s">
        <v>105</v>
      </c>
      <c r="B11" s="6">
        <v>284</v>
      </c>
      <c r="C11" s="6" t="s">
        <v>16</v>
      </c>
      <c r="D11" s="6"/>
      <c r="E11" s="6"/>
      <c r="F11" s="6"/>
      <c r="G11" s="6"/>
    </row>
    <row r="12" ht="22.5" customHeight="true" spans="1:7">
      <c r="A12" s="6" t="s">
        <v>102</v>
      </c>
      <c r="B12" s="6"/>
      <c r="C12" s="6" t="s">
        <v>18</v>
      </c>
      <c r="D12" s="6">
        <v>149.12</v>
      </c>
      <c r="E12" s="6">
        <v>149.12</v>
      </c>
      <c r="F12" s="6"/>
      <c r="G12" s="6"/>
    </row>
    <row r="13" ht="22.5" customHeight="true" spans="1:7">
      <c r="A13" s="6" t="s">
        <v>103</v>
      </c>
      <c r="B13" s="6"/>
      <c r="C13" s="6" t="s">
        <v>19</v>
      </c>
      <c r="D13" s="6">
        <v>50.19</v>
      </c>
      <c r="E13" s="6">
        <v>50.19</v>
      </c>
      <c r="F13" s="6"/>
      <c r="G13" s="6"/>
    </row>
    <row r="14" ht="22.5" customHeight="true" spans="1:7">
      <c r="A14" s="6" t="s">
        <v>104</v>
      </c>
      <c r="B14" s="6"/>
      <c r="C14" s="6" t="s">
        <v>20</v>
      </c>
      <c r="D14" s="6"/>
      <c r="E14" s="6"/>
      <c r="F14" s="6"/>
      <c r="G14" s="6"/>
    </row>
    <row r="15" ht="22.5" customHeight="true" spans="1:7">
      <c r="A15" s="6"/>
      <c r="B15" s="6"/>
      <c r="C15" s="6" t="s">
        <v>21</v>
      </c>
      <c r="D15" s="6"/>
      <c r="E15" s="6"/>
      <c r="F15" s="6"/>
      <c r="G15" s="6"/>
    </row>
    <row r="16" ht="22.5" customHeight="true" spans="1:7">
      <c r="A16" s="6"/>
      <c r="B16" s="6"/>
      <c r="C16" s="6" t="s">
        <v>22</v>
      </c>
      <c r="D16" s="6"/>
      <c r="E16" s="6"/>
      <c r="F16" s="6"/>
      <c r="G16" s="6"/>
    </row>
    <row r="17" ht="22.5" customHeight="true" spans="1:7">
      <c r="A17" s="6"/>
      <c r="B17" s="6"/>
      <c r="C17" s="6" t="s">
        <v>23</v>
      </c>
      <c r="D17" s="6">
        <v>63.39</v>
      </c>
      <c r="E17" s="6">
        <v>63.39</v>
      </c>
      <c r="F17" s="6"/>
      <c r="G17" s="6"/>
    </row>
    <row r="18" ht="22.5" customHeight="true" spans="1:7">
      <c r="A18" s="6"/>
      <c r="B18" s="6"/>
      <c r="C18" s="6" t="s">
        <v>24</v>
      </c>
      <c r="D18" s="6"/>
      <c r="E18" s="6"/>
      <c r="F18" s="6"/>
      <c r="G18" s="6"/>
    </row>
    <row r="19" ht="22.5" customHeight="true" spans="1:7">
      <c r="A19" s="6"/>
      <c r="B19" s="6"/>
      <c r="C19" s="6" t="s">
        <v>106</v>
      </c>
      <c r="D19" s="6"/>
      <c r="E19" s="6"/>
      <c r="F19" s="6"/>
      <c r="G19" s="6"/>
    </row>
    <row r="20" ht="22.5" customHeight="true" spans="1:7">
      <c r="A20" s="5" t="s">
        <v>30</v>
      </c>
      <c r="B20" s="6">
        <v>1573.28</v>
      </c>
      <c r="C20" s="5" t="s">
        <v>31</v>
      </c>
      <c r="D20" s="6">
        <v>1573.28</v>
      </c>
      <c r="E20" s="6">
        <v>1573.28</v>
      </c>
      <c r="F20" s="6"/>
      <c r="G20" s="6"/>
    </row>
  </sheetData>
  <mergeCells count="3">
    <mergeCell ref="A2:G2"/>
    <mergeCell ref="A4:B4"/>
    <mergeCell ref="C4:G4"/>
  </mergeCells>
  <printOptions horizontalCentered="true" verticalCentered="true"/>
  <pageMargins left="0.2" right="0.2" top="0.75" bottom="0.39" header="0.31" footer="0.31"/>
  <pageSetup paperSize="9" fitToHeight="0" orientation="landscape" horizontalDpi="600" verticalDpi="600"/>
  <headerFooter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9"/>
  <sheetViews>
    <sheetView workbookViewId="0">
      <selection activeCell="B24" sqref="B24"/>
    </sheetView>
  </sheetViews>
  <sheetFormatPr defaultColWidth="9" defaultRowHeight="14.25" outlineLevelCol="5"/>
  <cols>
    <col min="1" max="1" width="12.75"/>
    <col min="2" max="2" width="44.5"/>
    <col min="3" max="3" width="13.125" hidden="true" customWidth="true"/>
    <col min="4" max="6" width="13.125" customWidth="true"/>
  </cols>
  <sheetData>
    <row r="1" ht="20.25" spans="1:1">
      <c r="A1" s="2" t="s">
        <v>107</v>
      </c>
    </row>
    <row r="2" ht="27" spans="1:6">
      <c r="A2" s="3" t="s">
        <v>108</v>
      </c>
      <c r="B2" s="3"/>
      <c r="C2" s="3"/>
      <c r="D2" s="3"/>
      <c r="E2" s="3"/>
      <c r="F2" s="3"/>
    </row>
    <row r="4" spans="6:6">
      <c r="F4" s="10" t="s">
        <v>2</v>
      </c>
    </row>
    <row r="5" spans="1:6">
      <c r="A5" s="19" t="s">
        <v>109</v>
      </c>
      <c r="B5" s="20"/>
      <c r="C5" s="21" t="s">
        <v>110</v>
      </c>
      <c r="D5" s="22" t="s">
        <v>111</v>
      </c>
      <c r="E5" s="26"/>
      <c r="F5" s="20"/>
    </row>
    <row r="6" spans="1:6">
      <c r="A6" s="5" t="s">
        <v>41</v>
      </c>
      <c r="B6" s="5" t="s">
        <v>42</v>
      </c>
      <c r="C6" s="23"/>
      <c r="D6" s="5" t="s">
        <v>112</v>
      </c>
      <c r="E6" s="5" t="s">
        <v>90</v>
      </c>
      <c r="F6" s="5" t="s">
        <v>91</v>
      </c>
    </row>
    <row r="7" spans="1:6">
      <c r="A7" s="6"/>
      <c r="B7" s="5" t="s">
        <v>35</v>
      </c>
      <c r="C7" s="6"/>
      <c r="D7" s="5">
        <f>SUM(E7+F7)</f>
        <v>1573.28</v>
      </c>
      <c r="E7" s="5">
        <v>1241.68</v>
      </c>
      <c r="F7" s="5">
        <v>331.6</v>
      </c>
    </row>
    <row r="8" ht="15.75" spans="1:6">
      <c r="A8" s="24" t="s">
        <v>45</v>
      </c>
      <c r="B8" s="25" t="s">
        <v>14</v>
      </c>
      <c r="C8" s="6"/>
      <c r="D8" s="5">
        <f>SUM(E8+F8)</f>
        <v>1310.58</v>
      </c>
      <c r="E8" s="5">
        <v>978.98</v>
      </c>
      <c r="F8" s="5">
        <v>331.6</v>
      </c>
    </row>
    <row r="9" ht="15.75" spans="1:6">
      <c r="A9" s="24" t="s">
        <v>46</v>
      </c>
      <c r="B9" s="25" t="s">
        <v>47</v>
      </c>
      <c r="C9" s="6"/>
      <c r="D9" s="5">
        <f t="shared" ref="D9:D29" si="0">SUM(E9+F9)</f>
        <v>1310.58</v>
      </c>
      <c r="E9" s="5">
        <v>978.98</v>
      </c>
      <c r="F9" s="5">
        <v>331.6</v>
      </c>
    </row>
    <row r="10" ht="15.75" spans="1:6">
      <c r="A10" s="24" t="s">
        <v>48</v>
      </c>
      <c r="B10" s="25" t="s">
        <v>49</v>
      </c>
      <c r="C10" s="6"/>
      <c r="D10" s="5">
        <f t="shared" si="0"/>
        <v>970.62</v>
      </c>
      <c r="E10" s="5">
        <v>970.62</v>
      </c>
      <c r="F10" s="5"/>
    </row>
    <row r="11" ht="15.75" spans="1:6">
      <c r="A11" s="24" t="s">
        <v>50</v>
      </c>
      <c r="B11" s="25" t="s">
        <v>51</v>
      </c>
      <c r="C11" s="6"/>
      <c r="D11" s="5">
        <f t="shared" si="0"/>
        <v>128</v>
      </c>
      <c r="E11" s="5"/>
      <c r="F11" s="5">
        <v>128</v>
      </c>
    </row>
    <row r="12" ht="15.75" spans="1:6">
      <c r="A12" s="24" t="s">
        <v>52</v>
      </c>
      <c r="B12" s="25" t="s">
        <v>53</v>
      </c>
      <c r="C12" s="6"/>
      <c r="D12" s="5">
        <f t="shared" si="0"/>
        <v>36</v>
      </c>
      <c r="E12" s="5"/>
      <c r="F12" s="5">
        <v>36</v>
      </c>
    </row>
    <row r="13" ht="15.75" spans="1:6">
      <c r="A13" s="24" t="s">
        <v>54</v>
      </c>
      <c r="B13" s="25" t="s">
        <v>55</v>
      </c>
      <c r="C13" s="6"/>
      <c r="D13" s="5">
        <f t="shared" si="0"/>
        <v>10</v>
      </c>
      <c r="E13" s="5"/>
      <c r="F13" s="5">
        <v>10</v>
      </c>
    </row>
    <row r="14" ht="15.75" spans="1:6">
      <c r="A14" s="24" t="s">
        <v>56</v>
      </c>
      <c r="B14" s="25" t="s">
        <v>57</v>
      </c>
      <c r="C14" s="6"/>
      <c r="D14" s="5">
        <f t="shared" si="0"/>
        <v>144.24</v>
      </c>
      <c r="E14" s="5"/>
      <c r="F14" s="5">
        <v>144.24</v>
      </c>
    </row>
    <row r="15" ht="15.75" spans="1:6">
      <c r="A15" s="24" t="s">
        <v>58</v>
      </c>
      <c r="B15" s="25" t="s">
        <v>59</v>
      </c>
      <c r="C15" s="6"/>
      <c r="D15" s="5">
        <f t="shared" si="0"/>
        <v>8.36</v>
      </c>
      <c r="E15" s="5">
        <v>8.36</v>
      </c>
      <c r="F15" s="5"/>
    </row>
    <row r="16" ht="15.75" spans="1:6">
      <c r="A16" s="24" t="s">
        <v>60</v>
      </c>
      <c r="B16" s="25" t="s">
        <v>61</v>
      </c>
      <c r="C16" s="6"/>
      <c r="D16" s="5">
        <f t="shared" si="0"/>
        <v>13.36</v>
      </c>
      <c r="E16" s="5"/>
      <c r="F16" s="5">
        <v>13.36</v>
      </c>
    </row>
    <row r="17" ht="15.75" spans="1:6">
      <c r="A17" s="24" t="s">
        <v>62</v>
      </c>
      <c r="B17" s="25" t="s">
        <v>63</v>
      </c>
      <c r="C17" s="6"/>
      <c r="D17" s="5">
        <f t="shared" si="0"/>
        <v>149.12</v>
      </c>
      <c r="E17" s="5">
        <v>149.12</v>
      </c>
      <c r="F17" s="5"/>
    </row>
    <row r="18" ht="15.75" spans="1:6">
      <c r="A18" s="24" t="s">
        <v>64</v>
      </c>
      <c r="B18" s="25" t="s">
        <v>65</v>
      </c>
      <c r="C18" s="6"/>
      <c r="D18" s="5">
        <f t="shared" si="0"/>
        <v>147.92</v>
      </c>
      <c r="E18" s="5">
        <v>147.92</v>
      </c>
      <c r="F18" s="5"/>
    </row>
    <row r="19" ht="15.75" spans="1:6">
      <c r="A19" s="24" t="s">
        <v>66</v>
      </c>
      <c r="B19" s="25" t="s">
        <v>67</v>
      </c>
      <c r="C19" s="6"/>
      <c r="D19" s="5">
        <f t="shared" si="0"/>
        <v>105.66</v>
      </c>
      <c r="E19" s="5">
        <v>105.66</v>
      </c>
      <c r="F19" s="5"/>
    </row>
    <row r="20" ht="15.75" spans="1:6">
      <c r="A20" s="24" t="s">
        <v>68</v>
      </c>
      <c r="B20" s="25" t="s">
        <v>69</v>
      </c>
      <c r="C20" s="6"/>
      <c r="D20" s="5">
        <f t="shared" si="0"/>
        <v>42.26</v>
      </c>
      <c r="E20" s="5">
        <v>42.26</v>
      </c>
      <c r="F20" s="5"/>
    </row>
    <row r="21" ht="15.75" spans="1:6">
      <c r="A21" s="24" t="s">
        <v>70</v>
      </c>
      <c r="B21" s="25" t="s">
        <v>71</v>
      </c>
      <c r="C21" s="6"/>
      <c r="D21" s="5">
        <f t="shared" si="0"/>
        <v>1.2</v>
      </c>
      <c r="E21" s="5">
        <v>1.2</v>
      </c>
      <c r="F21" s="5"/>
    </row>
    <row r="22" ht="15.75" spans="1:6">
      <c r="A22" s="24" t="s">
        <v>72</v>
      </c>
      <c r="B22" s="25" t="s">
        <v>73</v>
      </c>
      <c r="C22" s="6"/>
      <c r="D22" s="5">
        <f t="shared" si="0"/>
        <v>1.2</v>
      </c>
      <c r="E22" s="5">
        <v>1.2</v>
      </c>
      <c r="F22" s="5"/>
    </row>
    <row r="23" ht="15.75" spans="1:6">
      <c r="A23" s="24" t="s">
        <v>74</v>
      </c>
      <c r="B23" s="25" t="s">
        <v>75</v>
      </c>
      <c r="C23" s="6"/>
      <c r="D23" s="5">
        <f t="shared" si="0"/>
        <v>50.19</v>
      </c>
      <c r="E23" s="5">
        <v>50.19</v>
      </c>
      <c r="F23" s="5"/>
    </row>
    <row r="24" ht="15.75" spans="1:6">
      <c r="A24" s="24" t="s">
        <v>76</v>
      </c>
      <c r="B24" s="25" t="s">
        <v>77</v>
      </c>
      <c r="C24" s="6"/>
      <c r="D24" s="5">
        <f t="shared" si="0"/>
        <v>50.19</v>
      </c>
      <c r="E24" s="5">
        <v>50.19</v>
      </c>
      <c r="F24" s="5"/>
    </row>
    <row r="25" ht="15.75" spans="1:6">
      <c r="A25" s="24" t="s">
        <v>78</v>
      </c>
      <c r="B25" s="25" t="s">
        <v>79</v>
      </c>
      <c r="C25" s="6"/>
      <c r="D25" s="5">
        <f t="shared" si="0"/>
        <v>49.7</v>
      </c>
      <c r="E25" s="5">
        <v>49.7</v>
      </c>
      <c r="F25" s="5"/>
    </row>
    <row r="26" ht="15.75" spans="1:6">
      <c r="A26" s="24" t="s">
        <v>80</v>
      </c>
      <c r="B26" s="25" t="s">
        <v>81</v>
      </c>
      <c r="C26" s="6"/>
      <c r="D26" s="5">
        <f t="shared" si="0"/>
        <v>0.49</v>
      </c>
      <c r="E26" s="5">
        <v>0.49</v>
      </c>
      <c r="F26" s="5"/>
    </row>
    <row r="27" ht="15.75" spans="1:6">
      <c r="A27" s="24" t="s">
        <v>82</v>
      </c>
      <c r="B27" s="25" t="s">
        <v>83</v>
      </c>
      <c r="C27" s="6"/>
      <c r="D27" s="5">
        <f t="shared" si="0"/>
        <v>63.39</v>
      </c>
      <c r="E27" s="5">
        <v>63.39</v>
      </c>
      <c r="F27" s="5"/>
    </row>
    <row r="28" ht="15.75" spans="1:6">
      <c r="A28" s="24" t="s">
        <v>84</v>
      </c>
      <c r="B28" s="25" t="s">
        <v>85</v>
      </c>
      <c r="C28" s="6"/>
      <c r="D28" s="5">
        <f t="shared" si="0"/>
        <v>63.39</v>
      </c>
      <c r="E28" s="5">
        <v>63.39</v>
      </c>
      <c r="F28" s="5"/>
    </row>
    <row r="29" ht="15.75" spans="1:6">
      <c r="A29" s="24" t="s">
        <v>86</v>
      </c>
      <c r="B29" s="25" t="s">
        <v>87</v>
      </c>
      <c r="C29" s="6"/>
      <c r="D29" s="5">
        <f t="shared" si="0"/>
        <v>63.39</v>
      </c>
      <c r="E29" s="5">
        <v>63.39</v>
      </c>
      <c r="F29" s="5"/>
    </row>
  </sheetData>
  <mergeCells count="4">
    <mergeCell ref="A2:F2"/>
    <mergeCell ref="A5:B5"/>
    <mergeCell ref="D5:F5"/>
    <mergeCell ref="C5:C6"/>
  </mergeCells>
  <printOptions horizontalCentered="true" verticalCentered="true"/>
  <pageMargins left="0.2" right="0.2" top="0.75" bottom="0.39" header="0.31" footer="0.31"/>
  <pageSetup paperSize="9" fitToHeight="0" orientation="landscape" horizontalDpi="600" verticalDpi="600"/>
  <headerFooter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53"/>
  <sheetViews>
    <sheetView topLeftCell="A31" workbookViewId="0">
      <selection activeCell="H22" sqref="H22"/>
    </sheetView>
  </sheetViews>
  <sheetFormatPr defaultColWidth="9" defaultRowHeight="14.25" outlineLevelCol="4"/>
  <cols>
    <col min="1" max="1" width="11" customWidth="true"/>
    <col min="2" max="2" width="31.125" customWidth="true"/>
    <col min="3" max="3" width="12.375" customWidth="true"/>
    <col min="4" max="4" width="15.625" customWidth="true"/>
    <col min="5" max="5" width="13" customWidth="true"/>
  </cols>
  <sheetData>
    <row r="1" ht="20.25" spans="1:1">
      <c r="A1" s="2" t="s">
        <v>113</v>
      </c>
    </row>
    <row r="2" ht="27" spans="1:5">
      <c r="A2" s="3" t="s">
        <v>114</v>
      </c>
      <c r="B2" s="3"/>
      <c r="C2" s="3"/>
      <c r="D2" s="3"/>
      <c r="E2" s="3"/>
    </row>
    <row r="4" spans="5:5">
      <c r="E4" s="10" t="s">
        <v>2</v>
      </c>
    </row>
    <row r="5" spans="1:5">
      <c r="A5" s="5" t="s">
        <v>115</v>
      </c>
      <c r="B5" s="5"/>
      <c r="C5" s="5" t="s">
        <v>116</v>
      </c>
      <c r="D5" s="5"/>
      <c r="E5" s="5"/>
    </row>
    <row r="6" spans="1:5">
      <c r="A6" s="5" t="s">
        <v>41</v>
      </c>
      <c r="B6" s="5" t="s">
        <v>42</v>
      </c>
      <c r="C6" s="5" t="s">
        <v>35</v>
      </c>
      <c r="D6" s="5" t="s">
        <v>117</v>
      </c>
      <c r="E6" s="5" t="s">
        <v>118</v>
      </c>
    </row>
    <row r="7" spans="1:5">
      <c r="A7" s="6"/>
      <c r="B7" s="5" t="s">
        <v>35</v>
      </c>
      <c r="C7" s="6">
        <f>SUM(D7+E7)</f>
        <v>1241.68</v>
      </c>
      <c r="D7" s="6">
        <v>1066.38</v>
      </c>
      <c r="E7" s="6">
        <v>175.3</v>
      </c>
    </row>
    <row r="8" spans="1:5">
      <c r="A8" s="6" t="s">
        <v>119</v>
      </c>
      <c r="B8" s="6" t="s">
        <v>120</v>
      </c>
      <c r="C8">
        <f>SUM(C9:C52)</f>
        <v>1416.98</v>
      </c>
      <c r="D8" s="6">
        <f>SUM(D9:D52)</f>
        <v>1066.38</v>
      </c>
      <c r="E8" s="6"/>
    </row>
    <row r="9" spans="1:5">
      <c r="A9" s="6" t="s">
        <v>121</v>
      </c>
      <c r="B9" s="6" t="s">
        <v>122</v>
      </c>
      <c r="C9" s="6">
        <v>349.92</v>
      </c>
      <c r="D9" s="6">
        <v>349.92</v>
      </c>
      <c r="E9" s="6"/>
    </row>
    <row r="10" spans="1:5">
      <c r="A10" s="6" t="s">
        <v>123</v>
      </c>
      <c r="B10" s="6" t="s">
        <v>124</v>
      </c>
      <c r="C10" s="6">
        <v>272.53</v>
      </c>
      <c r="D10" s="6">
        <v>272.53</v>
      </c>
      <c r="E10" s="6"/>
    </row>
    <row r="11" spans="1:5">
      <c r="A11" s="6" t="s">
        <v>125</v>
      </c>
      <c r="B11" s="6" t="s">
        <v>126</v>
      </c>
      <c r="C11" s="6">
        <v>36.63</v>
      </c>
      <c r="D11" s="6">
        <v>36.63</v>
      </c>
      <c r="E11" s="6"/>
    </row>
    <row r="12" spans="1:5">
      <c r="A12" s="6" t="s">
        <v>127</v>
      </c>
      <c r="B12" s="6" t="s">
        <v>128</v>
      </c>
      <c r="C12" s="6">
        <v>62.83</v>
      </c>
      <c r="D12" s="6">
        <v>62.83</v>
      </c>
      <c r="E12" s="6"/>
    </row>
    <row r="13" spans="1:5">
      <c r="A13" s="6" t="s">
        <v>129</v>
      </c>
      <c r="B13" s="6" t="s">
        <v>130</v>
      </c>
      <c r="C13" s="6">
        <v>1.2</v>
      </c>
      <c r="D13" s="6">
        <v>1.2</v>
      </c>
      <c r="E13" s="6"/>
    </row>
    <row r="14" spans="1:5">
      <c r="A14" s="14" t="s">
        <v>131</v>
      </c>
      <c r="B14" s="15" t="s">
        <v>132</v>
      </c>
      <c r="C14" s="6">
        <v>105.66</v>
      </c>
      <c r="D14" s="6">
        <v>105.66</v>
      </c>
      <c r="E14" s="6"/>
    </row>
    <row r="15" spans="1:5">
      <c r="A15" s="14" t="s">
        <v>133</v>
      </c>
      <c r="B15" s="15" t="s">
        <v>134</v>
      </c>
      <c r="C15" s="6">
        <v>42.26</v>
      </c>
      <c r="D15" s="6">
        <v>42.26</v>
      </c>
      <c r="E15" s="6"/>
    </row>
    <row r="16" spans="1:5">
      <c r="A16" s="6" t="s">
        <v>135</v>
      </c>
      <c r="B16" s="6" t="s">
        <v>136</v>
      </c>
      <c r="C16" s="6">
        <v>130.4</v>
      </c>
      <c r="D16" s="6">
        <v>130.4</v>
      </c>
      <c r="E16" s="6"/>
    </row>
    <row r="17" spans="1:5">
      <c r="A17" s="6" t="s">
        <v>137</v>
      </c>
      <c r="B17" s="6" t="s">
        <v>138</v>
      </c>
      <c r="C17" s="6">
        <f>SUM(C18:C46)</f>
        <v>175.3</v>
      </c>
      <c r="D17" s="6"/>
      <c r="E17" s="6">
        <f>SUM(E18:E46)</f>
        <v>175.3</v>
      </c>
    </row>
    <row r="18" spans="1:5">
      <c r="A18" s="6" t="s">
        <v>139</v>
      </c>
      <c r="B18" s="6" t="s">
        <v>140</v>
      </c>
      <c r="C18" s="6">
        <v>50</v>
      </c>
      <c r="D18" s="6"/>
      <c r="E18" s="6">
        <v>50</v>
      </c>
    </row>
    <row r="19" spans="1:5">
      <c r="A19" s="6" t="s">
        <v>141</v>
      </c>
      <c r="B19" s="6" t="s">
        <v>142</v>
      </c>
      <c r="C19" s="6">
        <v>2</v>
      </c>
      <c r="D19" s="6"/>
      <c r="E19" s="6">
        <v>2</v>
      </c>
    </row>
    <row r="20" spans="1:5">
      <c r="A20" s="6" t="s">
        <v>143</v>
      </c>
      <c r="B20" s="6" t="s">
        <v>144</v>
      </c>
      <c r="C20" s="6">
        <v>1</v>
      </c>
      <c r="D20" s="6"/>
      <c r="E20" s="6">
        <v>1</v>
      </c>
    </row>
    <row r="21" spans="1:5">
      <c r="A21" s="6" t="s">
        <v>145</v>
      </c>
      <c r="B21" s="6" t="s">
        <v>146</v>
      </c>
      <c r="C21" s="6">
        <v>1</v>
      </c>
      <c r="D21" s="6"/>
      <c r="E21" s="6">
        <v>1</v>
      </c>
    </row>
    <row r="22" spans="1:5">
      <c r="A22" s="6" t="s">
        <v>147</v>
      </c>
      <c r="B22" s="6" t="s">
        <v>148</v>
      </c>
      <c r="C22" s="6">
        <v>2</v>
      </c>
      <c r="D22" s="6"/>
      <c r="E22" s="6">
        <v>2</v>
      </c>
    </row>
    <row r="23" spans="1:5">
      <c r="A23" s="6" t="s">
        <v>149</v>
      </c>
      <c r="B23" s="6" t="s">
        <v>150</v>
      </c>
      <c r="C23" s="6">
        <v>5</v>
      </c>
      <c r="D23" s="6"/>
      <c r="E23" s="6">
        <v>5</v>
      </c>
    </row>
    <row r="24" spans="1:5">
      <c r="A24" s="6" t="s">
        <v>151</v>
      </c>
      <c r="B24" s="6" t="s">
        <v>152</v>
      </c>
      <c r="C24" s="6">
        <v>6</v>
      </c>
      <c r="D24" s="6"/>
      <c r="E24" s="6">
        <v>6</v>
      </c>
    </row>
    <row r="25" spans="1:5">
      <c r="A25" s="6" t="s">
        <v>131</v>
      </c>
      <c r="B25" s="6" t="s">
        <v>153</v>
      </c>
      <c r="C25" s="6"/>
      <c r="D25" s="6"/>
      <c r="E25" s="6"/>
    </row>
    <row r="26" spans="1:5">
      <c r="A26" s="6" t="s">
        <v>154</v>
      </c>
      <c r="B26" s="6" t="s">
        <v>155</v>
      </c>
      <c r="C26" s="6">
        <v>14.35</v>
      </c>
      <c r="D26" s="6"/>
      <c r="E26" s="6">
        <v>14.35</v>
      </c>
    </row>
    <row r="27" spans="1:5">
      <c r="A27" s="6" t="s">
        <v>156</v>
      </c>
      <c r="B27" s="6" t="s">
        <v>157</v>
      </c>
      <c r="C27" s="6">
        <v>16</v>
      </c>
      <c r="D27" s="6"/>
      <c r="E27" s="6">
        <v>16</v>
      </c>
    </row>
    <row r="28" spans="1:5">
      <c r="A28" s="6" t="s">
        <v>158</v>
      </c>
      <c r="B28" s="6" t="s">
        <v>159</v>
      </c>
      <c r="C28" s="6"/>
      <c r="D28" s="6"/>
      <c r="E28" s="6"/>
    </row>
    <row r="29" spans="1:5">
      <c r="A29" s="6" t="s">
        <v>160</v>
      </c>
      <c r="B29" s="6" t="s">
        <v>161</v>
      </c>
      <c r="C29" s="6">
        <v>10</v>
      </c>
      <c r="D29" s="6"/>
      <c r="E29" s="6">
        <v>10</v>
      </c>
    </row>
    <row r="30" spans="1:5">
      <c r="A30" s="6" t="s">
        <v>162</v>
      </c>
      <c r="B30" s="6" t="s">
        <v>163</v>
      </c>
      <c r="C30" s="6"/>
      <c r="D30" s="6"/>
      <c r="E30" s="6"/>
    </row>
    <row r="31" spans="1:5">
      <c r="A31" s="6" t="s">
        <v>164</v>
      </c>
      <c r="B31" s="6" t="s">
        <v>165</v>
      </c>
      <c r="C31" s="6">
        <v>4</v>
      </c>
      <c r="D31" s="6"/>
      <c r="E31" s="6">
        <v>4</v>
      </c>
    </row>
    <row r="32" spans="1:5">
      <c r="A32" s="6" t="s">
        <v>166</v>
      </c>
      <c r="B32" s="6" t="s">
        <v>167</v>
      </c>
      <c r="C32" s="6">
        <v>5</v>
      </c>
      <c r="D32" s="6"/>
      <c r="E32" s="6">
        <v>5</v>
      </c>
    </row>
    <row r="33" spans="1:5">
      <c r="A33" s="6" t="s">
        <v>168</v>
      </c>
      <c r="B33" s="6" t="s">
        <v>169</v>
      </c>
      <c r="C33" s="6">
        <v>13</v>
      </c>
      <c r="D33" s="6"/>
      <c r="E33" s="6">
        <v>13</v>
      </c>
    </row>
    <row r="34" spans="1:5">
      <c r="A34" s="6" t="s">
        <v>170</v>
      </c>
      <c r="B34" s="6" t="s">
        <v>171</v>
      </c>
      <c r="C34" s="6"/>
      <c r="D34" s="6"/>
      <c r="E34" s="6"/>
    </row>
    <row r="35" spans="1:5">
      <c r="A35" s="6" t="s">
        <v>172</v>
      </c>
      <c r="B35" s="6" t="s">
        <v>173</v>
      </c>
      <c r="C35" s="6"/>
      <c r="D35" s="6"/>
      <c r="E35" s="6"/>
    </row>
    <row r="36" spans="1:5">
      <c r="A36" s="6" t="s">
        <v>174</v>
      </c>
      <c r="B36" s="6" t="s">
        <v>175</v>
      </c>
      <c r="C36" s="6"/>
      <c r="D36" s="6"/>
      <c r="E36" s="6"/>
    </row>
    <row r="37" spans="1:5">
      <c r="A37" s="6" t="s">
        <v>176</v>
      </c>
      <c r="B37" s="6" t="s">
        <v>177</v>
      </c>
      <c r="C37" s="6"/>
      <c r="D37" s="6"/>
      <c r="E37" s="6"/>
    </row>
    <row r="38" spans="1:5">
      <c r="A38" s="6" t="s">
        <v>178</v>
      </c>
      <c r="B38" s="6" t="s">
        <v>179</v>
      </c>
      <c r="C38" s="6"/>
      <c r="D38" s="6"/>
      <c r="E38" s="6"/>
    </row>
    <row r="39" spans="1:5">
      <c r="A39" s="6" t="s">
        <v>180</v>
      </c>
      <c r="B39" s="6" t="s">
        <v>181</v>
      </c>
      <c r="C39" s="6">
        <v>3</v>
      </c>
      <c r="D39" s="6"/>
      <c r="E39" s="6">
        <v>3</v>
      </c>
    </row>
    <row r="40" spans="1:5">
      <c r="A40" s="6" t="s">
        <v>182</v>
      </c>
      <c r="B40" s="6" t="s">
        <v>183</v>
      </c>
      <c r="C40" s="6"/>
      <c r="D40" s="6"/>
      <c r="E40" s="6"/>
    </row>
    <row r="41" spans="1:5">
      <c r="A41" s="6" t="s">
        <v>184</v>
      </c>
      <c r="B41" s="6" t="s">
        <v>185</v>
      </c>
      <c r="C41" s="6">
        <v>3.23</v>
      </c>
      <c r="D41" s="6"/>
      <c r="E41" s="6">
        <v>3.23</v>
      </c>
    </row>
    <row r="42" spans="1:5">
      <c r="A42" s="6" t="s">
        <v>186</v>
      </c>
      <c r="B42" s="6" t="s">
        <v>187</v>
      </c>
      <c r="C42" s="6">
        <v>7.72</v>
      </c>
      <c r="D42" s="6"/>
      <c r="E42" s="6">
        <v>7.72</v>
      </c>
    </row>
    <row r="43" spans="1:5">
      <c r="A43" s="6" t="s">
        <v>188</v>
      </c>
      <c r="B43" s="6" t="s">
        <v>189</v>
      </c>
      <c r="C43" s="6">
        <v>15</v>
      </c>
      <c r="D43" s="6"/>
      <c r="E43" s="6">
        <v>15</v>
      </c>
    </row>
    <row r="44" spans="1:5">
      <c r="A44" s="6" t="s">
        <v>190</v>
      </c>
      <c r="B44" s="6" t="s">
        <v>191</v>
      </c>
      <c r="C44" s="6">
        <v>17</v>
      </c>
      <c r="D44" s="6"/>
      <c r="E44" s="6">
        <v>17</v>
      </c>
    </row>
    <row r="45" spans="1:5">
      <c r="A45" s="6" t="s">
        <v>192</v>
      </c>
      <c r="B45" s="6" t="s">
        <v>193</v>
      </c>
      <c r="C45" s="6"/>
      <c r="D45" s="6"/>
      <c r="E45" s="6"/>
    </row>
    <row r="46" spans="1:5">
      <c r="A46" s="6" t="s">
        <v>194</v>
      </c>
      <c r="B46" s="6" t="s">
        <v>195</v>
      </c>
      <c r="C46" s="6"/>
      <c r="D46" s="6"/>
      <c r="E46" s="6"/>
    </row>
    <row r="47" spans="1:5">
      <c r="A47" s="6" t="s">
        <v>196</v>
      </c>
      <c r="B47" s="6" t="s">
        <v>197</v>
      </c>
      <c r="C47" s="6"/>
      <c r="D47" s="6"/>
      <c r="E47" s="6"/>
    </row>
    <row r="48" spans="1:5">
      <c r="A48" s="6" t="s">
        <v>198</v>
      </c>
      <c r="B48" s="6" t="s">
        <v>199</v>
      </c>
      <c r="C48" s="6"/>
      <c r="D48" s="6"/>
      <c r="E48" s="6"/>
    </row>
    <row r="49" spans="1:5">
      <c r="A49" s="6" t="s">
        <v>200</v>
      </c>
      <c r="B49" s="6" t="s">
        <v>201</v>
      </c>
      <c r="C49" s="6">
        <v>0.36</v>
      </c>
      <c r="D49" s="6">
        <v>0.36</v>
      </c>
      <c r="E49" s="6"/>
    </row>
    <row r="50" spans="1:5">
      <c r="A50" s="6" t="s">
        <v>202</v>
      </c>
      <c r="B50" s="6" t="s">
        <v>203</v>
      </c>
      <c r="C50" s="6">
        <v>1.2</v>
      </c>
      <c r="D50" s="6">
        <v>1.2</v>
      </c>
      <c r="E50" s="6"/>
    </row>
    <row r="51" spans="1:5">
      <c r="A51" s="6" t="s">
        <v>204</v>
      </c>
      <c r="B51" s="6" t="s">
        <v>205</v>
      </c>
      <c r="C51" s="6"/>
      <c r="D51" s="6"/>
      <c r="E51" s="6"/>
    </row>
    <row r="52" spans="1:5">
      <c r="A52" s="16" t="s">
        <v>206</v>
      </c>
      <c r="B52" s="17" t="s">
        <v>207</v>
      </c>
      <c r="C52" s="18">
        <v>63.39</v>
      </c>
      <c r="D52" s="18">
        <v>63.39</v>
      </c>
      <c r="E52" s="18"/>
    </row>
    <row r="53" spans="1:5">
      <c r="A53" s="8" t="s">
        <v>208</v>
      </c>
      <c r="B53" s="9"/>
      <c r="C53" s="9"/>
      <c r="D53" s="9"/>
      <c r="E53" s="9"/>
    </row>
  </sheetData>
  <mergeCells count="3">
    <mergeCell ref="A2:E2"/>
    <mergeCell ref="A5:B5"/>
    <mergeCell ref="C5:E5"/>
  </mergeCells>
  <printOptions horizontalCentered="true" verticalCentered="true"/>
  <pageMargins left="0.2" right="0.2" top="0.75" bottom="0.39" header="0.31" footer="0.31"/>
  <pageSetup paperSize="9" fitToHeight="0" orientation="portrait" horizontalDpi="600" verticalDpi="600"/>
  <headerFooter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8"/>
  <sheetViews>
    <sheetView topLeftCell="G1" workbookViewId="0">
      <selection activeCell="G13" sqref="G13"/>
    </sheetView>
  </sheetViews>
  <sheetFormatPr defaultColWidth="9" defaultRowHeight="14.25" outlineLevelRow="7"/>
  <cols>
    <col min="1" max="6" width="10.625" hidden="true" customWidth="true"/>
    <col min="7" max="7" width="14.25" customWidth="true"/>
    <col min="8" max="8" width="15.5" customWidth="true"/>
    <col min="9" max="12" width="14.5" customWidth="true"/>
  </cols>
  <sheetData>
    <row r="1" ht="20.25" spans="7:12">
      <c r="G1" s="2" t="s">
        <v>209</v>
      </c>
      <c r="L1" s="13"/>
    </row>
    <row r="2" ht="30.75" customHeight="true" spans="1:12">
      <c r="A2" s="11" t="s">
        <v>210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4" spans="12:12">
      <c r="L4" s="10" t="s">
        <v>2</v>
      </c>
    </row>
    <row r="5" ht="21" customHeight="true" spans="1:12">
      <c r="A5" s="5" t="s">
        <v>110</v>
      </c>
      <c r="B5" s="5"/>
      <c r="C5" s="5"/>
      <c r="D5" s="5"/>
      <c r="E5" s="5"/>
      <c r="F5" s="5"/>
      <c r="G5" s="5" t="s">
        <v>111</v>
      </c>
      <c r="H5" s="5"/>
      <c r="I5" s="5"/>
      <c r="J5" s="5"/>
      <c r="K5" s="5"/>
      <c r="L5" s="5"/>
    </row>
    <row r="6" ht="21" customHeight="true" spans="1:12">
      <c r="A6" s="5" t="s">
        <v>35</v>
      </c>
      <c r="B6" s="12" t="s">
        <v>211</v>
      </c>
      <c r="C6" s="5" t="s">
        <v>212</v>
      </c>
      <c r="D6" s="5"/>
      <c r="E6" s="5"/>
      <c r="F6" s="12" t="s">
        <v>213</v>
      </c>
      <c r="G6" s="5" t="s">
        <v>35</v>
      </c>
      <c r="H6" s="12" t="s">
        <v>211</v>
      </c>
      <c r="I6" s="5" t="s">
        <v>212</v>
      </c>
      <c r="J6" s="5"/>
      <c r="K6" s="5"/>
      <c r="L6" s="12" t="s">
        <v>213</v>
      </c>
    </row>
    <row r="7" ht="31.5" customHeight="true" spans="1:12">
      <c r="A7" s="5"/>
      <c r="B7" s="5"/>
      <c r="C7" s="5" t="s">
        <v>112</v>
      </c>
      <c r="D7" s="12" t="s">
        <v>214</v>
      </c>
      <c r="E7" s="12" t="s">
        <v>215</v>
      </c>
      <c r="F7" s="5"/>
      <c r="G7" s="5"/>
      <c r="H7" s="5"/>
      <c r="I7" s="5" t="s">
        <v>112</v>
      </c>
      <c r="J7" s="12" t="s">
        <v>214</v>
      </c>
      <c r="K7" s="12" t="s">
        <v>215</v>
      </c>
      <c r="L7" s="5"/>
    </row>
    <row r="8" ht="24.75" customHeight="true" spans="1:12">
      <c r="A8" s="6"/>
      <c r="B8" s="6"/>
      <c r="C8" s="6"/>
      <c r="D8" s="6"/>
      <c r="E8" s="6"/>
      <c r="F8" s="6"/>
      <c r="G8" s="6">
        <v>28</v>
      </c>
      <c r="H8" s="6"/>
      <c r="I8" s="6">
        <v>15</v>
      </c>
      <c r="J8" s="6"/>
      <c r="K8" s="6">
        <v>15</v>
      </c>
      <c r="L8" s="6">
        <v>13</v>
      </c>
    </row>
  </sheetData>
  <mergeCells count="11">
    <mergeCell ref="A2:L2"/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true" verticalCentered="true"/>
  <pageMargins left="0.2" right="0.2" top="0.75" bottom="0.39" header="0.31" footer="0.31"/>
  <pageSetup paperSize="9" fitToHeight="0" orientation="landscape" horizontalDpi="600" verticalDpi="600"/>
  <headerFooter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20"/>
  <sheetViews>
    <sheetView workbookViewId="0">
      <selection activeCell="B8" sqref="B8"/>
    </sheetView>
  </sheetViews>
  <sheetFormatPr defaultColWidth="16" defaultRowHeight="14.25" outlineLevelCol="4"/>
  <cols>
    <col min="1" max="1" width="12.75"/>
    <col min="2" max="2" width="59"/>
    <col min="3" max="3" width="11.625"/>
    <col min="4" max="4" width="9"/>
    <col min="5" max="5" width="12.125"/>
  </cols>
  <sheetData>
    <row r="1" ht="20.25" spans="1:1">
      <c r="A1" s="2" t="s">
        <v>216</v>
      </c>
    </row>
    <row r="2" s="1" customFormat="true" ht="28.5" customHeight="true" spans="1:5">
      <c r="A2" s="3" t="s">
        <v>217</v>
      </c>
      <c r="B2" s="3"/>
      <c r="C2" s="3"/>
      <c r="D2" s="3"/>
      <c r="E2" s="3"/>
    </row>
    <row r="3" spans="1:5">
      <c r="A3" s="4"/>
      <c r="B3" s="4"/>
      <c r="C3" s="4"/>
      <c r="D3" s="4"/>
      <c r="E3" s="4"/>
    </row>
    <row r="4" ht="21" customHeight="true" spans="5:5">
      <c r="E4" s="10" t="s">
        <v>2</v>
      </c>
    </row>
    <row r="5" ht="21" customHeight="true" spans="1:5">
      <c r="A5" s="5" t="s">
        <v>41</v>
      </c>
      <c r="B5" s="5" t="s">
        <v>42</v>
      </c>
      <c r="C5" s="5" t="s">
        <v>218</v>
      </c>
      <c r="D5" s="5"/>
      <c r="E5" s="5"/>
    </row>
    <row r="6" ht="21" customHeight="true" spans="1:5">
      <c r="A6" s="5"/>
      <c r="B6" s="5"/>
      <c r="C6" s="5" t="s">
        <v>35</v>
      </c>
      <c r="D6" s="5" t="s">
        <v>90</v>
      </c>
      <c r="E6" s="5" t="s">
        <v>91</v>
      </c>
    </row>
    <row r="7" ht="23.25" customHeight="true" spans="1:5">
      <c r="A7" s="6"/>
      <c r="B7" s="7" t="s">
        <v>35</v>
      </c>
      <c r="C7" s="6"/>
      <c r="D7" s="6"/>
      <c r="E7" s="6"/>
    </row>
    <row r="8" ht="23.25" customHeight="true" spans="1:5">
      <c r="A8" s="6" t="s">
        <v>219</v>
      </c>
      <c r="B8" s="6" t="s">
        <v>220</v>
      </c>
      <c r="C8" s="6"/>
      <c r="D8" s="6"/>
      <c r="E8" s="6"/>
    </row>
    <row r="9" ht="23.25" customHeight="true" spans="1:5">
      <c r="A9" s="6" t="s">
        <v>221</v>
      </c>
      <c r="B9" s="6" t="s">
        <v>222</v>
      </c>
      <c r="C9" s="6"/>
      <c r="D9" s="6"/>
      <c r="E9" s="6"/>
    </row>
    <row r="10" ht="23.25" customHeight="true" spans="1:5">
      <c r="A10" s="6" t="s">
        <v>223</v>
      </c>
      <c r="B10" s="6" t="s">
        <v>224</v>
      </c>
      <c r="C10" s="6"/>
      <c r="D10" s="6"/>
      <c r="E10" s="6"/>
    </row>
    <row r="11" ht="23.25" customHeight="true" spans="1:5">
      <c r="A11" s="6" t="s">
        <v>225</v>
      </c>
      <c r="B11" s="6" t="s">
        <v>226</v>
      </c>
      <c r="C11" s="6"/>
      <c r="D11" s="6"/>
      <c r="E11" s="6"/>
    </row>
    <row r="12" ht="23.25" customHeight="true" spans="1:5">
      <c r="A12" s="6" t="s">
        <v>227</v>
      </c>
      <c r="B12" s="6" t="s">
        <v>228</v>
      </c>
      <c r="C12" s="6"/>
      <c r="D12" s="6"/>
      <c r="E12" s="6"/>
    </row>
    <row r="13" ht="23.25" customHeight="true" spans="1:5">
      <c r="A13" s="6" t="s">
        <v>229</v>
      </c>
      <c r="B13" s="6" t="s">
        <v>230</v>
      </c>
      <c r="C13" s="6"/>
      <c r="D13" s="6"/>
      <c r="E13" s="6"/>
    </row>
    <row r="14" ht="23.25" customHeight="true" spans="1:5">
      <c r="A14" s="6" t="s">
        <v>231</v>
      </c>
      <c r="B14" s="6" t="s">
        <v>232</v>
      </c>
      <c r="C14" s="6"/>
      <c r="D14" s="6"/>
      <c r="E14" s="6"/>
    </row>
    <row r="15" ht="23.25" customHeight="true" spans="1:5">
      <c r="A15" s="6" t="s">
        <v>233</v>
      </c>
      <c r="B15" s="6" t="s">
        <v>234</v>
      </c>
      <c r="C15" s="6"/>
      <c r="D15" s="6"/>
      <c r="E15" s="6"/>
    </row>
    <row r="16" ht="23.25" customHeight="true" spans="1:5">
      <c r="A16" s="6" t="s">
        <v>235</v>
      </c>
      <c r="B16" s="6" t="s">
        <v>236</v>
      </c>
      <c r="C16" s="6"/>
      <c r="D16" s="6"/>
      <c r="E16" s="6"/>
    </row>
    <row r="17" ht="23.25" customHeight="true" spans="1:5">
      <c r="A17" s="6" t="s">
        <v>237</v>
      </c>
      <c r="B17" s="6" t="s">
        <v>238</v>
      </c>
      <c r="C17" s="6"/>
      <c r="D17" s="6"/>
      <c r="E17" s="6"/>
    </row>
    <row r="18" ht="23.25" customHeight="true" spans="1:5">
      <c r="A18" s="6" t="s">
        <v>239</v>
      </c>
      <c r="B18" s="6" t="s">
        <v>240</v>
      </c>
      <c r="C18" s="6"/>
      <c r="D18" s="6"/>
      <c r="E18" s="6"/>
    </row>
    <row r="19" ht="23.25" customHeight="true" spans="1:5">
      <c r="A19" s="6" t="s">
        <v>241</v>
      </c>
      <c r="B19" s="6" t="s">
        <v>242</v>
      </c>
      <c r="C19" s="6"/>
      <c r="D19" s="6"/>
      <c r="E19" s="6"/>
    </row>
    <row r="20" ht="25.5" customHeight="true" spans="1:5">
      <c r="A20" s="8" t="s">
        <v>243</v>
      </c>
      <c r="B20" s="9"/>
      <c r="C20" s="9"/>
      <c r="D20" s="9"/>
      <c r="E20" s="9"/>
    </row>
  </sheetData>
  <mergeCells count="4">
    <mergeCell ref="A2:E2"/>
    <mergeCell ref="C5:E5"/>
    <mergeCell ref="A5:A6"/>
    <mergeCell ref="B5:B6"/>
  </mergeCells>
  <printOptions horizontalCentered="true" verticalCentered="true"/>
  <pageMargins left="0.2" right="0.2" top="0.75" bottom="0.39" header="0.31" footer="0.31"/>
  <pageSetup paperSize="9" fitToHeight="0" orientation="landscape" horizontalDpi="600" vertic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收支总体情况表</vt:lpstr>
      <vt:lpstr>收入总体情况表</vt:lpstr>
      <vt:lpstr>支出总体情况表</vt:lpstr>
      <vt:lpstr>财政拨款收支总体情况表</vt:lpstr>
      <vt:lpstr>一般公共预算支出情况表</vt:lpstr>
      <vt:lpstr>一般公共预算基本支出情况表</vt:lpstr>
      <vt:lpstr>一般公共预算“三公”经费支出情况表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userlby</dc:creator>
  <cp:lastModifiedBy>guest</cp:lastModifiedBy>
  <cp:revision>1</cp:revision>
  <dcterms:created xsi:type="dcterms:W3CDTF">2015-12-31T18:03:51Z</dcterms:created>
  <cp:lastPrinted>2018-02-09T09:22:25Z</cp:lastPrinted>
  <dcterms:modified xsi:type="dcterms:W3CDTF">2025-07-11T11:46:23Z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