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 activeTab="3"/>
  </bookViews>
  <sheets>
    <sheet name="表一" sheetId="2" r:id="rId1"/>
    <sheet name="表二" sheetId="3" r:id="rId2"/>
    <sheet name="表三" sheetId="4" r:id="rId3"/>
    <sheet name="表四" sheetId="5" r:id="rId4"/>
    <sheet name="表五" sheetId="6" r:id="rId5"/>
    <sheet name="表六" sheetId="7" r:id="rId6"/>
    <sheet name="表七" sheetId="8" r:id="rId7"/>
    <sheet name="表八" sheetId="9" r:id="rId8"/>
    <sheet name="表九" sheetId="10" r:id="rId9"/>
    <sheet name="表十" sheetId="15" r:id="rId10"/>
    <sheet name="表十一" sheetId="14" r:id="rId11"/>
    <sheet name="表十二" sheetId="16" r:id="rId12"/>
  </sheets>
  <calcPr calcId="144525"/>
</workbook>
</file>

<file path=xl/sharedStrings.xml><?xml version="1.0" encoding="utf-8"?>
<sst xmlns="http://schemas.openxmlformats.org/spreadsheetml/2006/main" count="332" uniqueCount="222">
  <si>
    <t>表一</t>
  </si>
  <si>
    <t>巫溪县统计事务中心2026年财政拨款收支总表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</si>
  <si>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</si>
  <si>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</si>
  <si>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</si>
  <si>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</si>
  <si>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</si>
  <si>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</si>
  <si>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</si>
  <si>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</si>
  <si>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</si>
  <si>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</si>
  <si>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</si>
  <si>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</si>
  <si>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</si>
  <si>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</si>
  <si>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社会保障和就业支出</t>
  </si>
  <si>
    <t>国有资本经营预算资金</t>
  </si>
  <si>
    <t>卫生健康支出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</si>
  <si>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</si>
  <si>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</si>
  <si>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</si>
  <si>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</si>
  <si>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</si>
  <si>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</si>
  <si>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</si>
  <si>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</si>
  <si>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</si>
  <si>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巫溪县统计事务中心2026年一般公共预算财政拨款支出预算表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</si>
  <si>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</si>
  <si>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</si>
  <si>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</si>
  <si>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</si>
  <si>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</si>
  <si>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</si>
  <si>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</si>
  <si>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</si>
  <si>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rFont val="方正仿宋_GBK"/>
        <charset val="134"/>
      </rPr>
      <t> 20105</t>
    </r>
  </si>
  <si>
    <r>
      <rPr>
        <sz val="10"/>
        <rFont val="方正仿宋_GBK"/>
        <charset val="134"/>
      </rPr>
      <t> 统计信息事务</t>
    </r>
  </si>
  <si>
    <r>
      <rPr>
        <sz val="10"/>
        <rFont val="方正仿宋_GBK"/>
        <charset val="134"/>
      </rPr>
      <t>  2010550</t>
    </r>
  </si>
  <si>
    <r>
      <rPr>
        <sz val="10"/>
        <rFont val="方正仿宋_GBK"/>
        <charset val="134"/>
      </rPr>
      <t>  事业运行</t>
    </r>
  </si>
  <si>
    <t>208</t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</si>
  <si>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</si>
  <si>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</si>
  <si>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</si>
  <si>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</si>
  <si>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</si>
  <si>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</si>
  <si>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t>210</t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</si>
  <si>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</si>
  <si>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</si>
  <si>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2101102</t>
    </r>
  </si>
  <si>
    <r>
      <rPr>
        <sz val="10"/>
        <rFont val="方正仿宋_GBK"/>
        <charset val="134"/>
      </rPr>
      <t>  事业单位医疗</t>
    </r>
  </si>
  <si>
    <t>221</t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</si>
  <si>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</si>
  <si>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</si>
  <si>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</si>
  <si>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</si>
  <si>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</si>
  <si>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</si>
  <si>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巫溪县统计事务中心2026年一般公共预算财政拨款基本支出预算表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</si>
  <si>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</si>
  <si>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</si>
  <si>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</si>
  <si>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</si>
  <si>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</si>
  <si>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</si>
  <si>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</si>
  <si>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</si>
  <si>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</si>
  <si>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</si>
  <si>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</si>
  <si>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30107</t>
    </r>
  </si>
  <si>
    <r>
      <rPr>
        <sz val="10"/>
        <rFont val="方正仿宋_GBK"/>
        <charset val="134"/>
      </rPr>
      <t> 绩效工资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</si>
  <si>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</si>
  <si>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</si>
  <si>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</si>
  <si>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</si>
  <si>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</si>
  <si>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</si>
  <si>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</si>
  <si>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</si>
  <si>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</si>
  <si>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</si>
  <si>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</si>
  <si>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</si>
  <si>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</si>
  <si>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</si>
  <si>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</si>
  <si>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</si>
  <si>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</si>
  <si>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</si>
  <si>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表四</t>
  </si>
  <si>
    <t>巫溪县统计事务中心2026年一般公共预算“三公”经费支出表</t>
  </si>
  <si>
    <t>2025年预算数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</si>
  <si>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</si>
  <si>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</si>
  <si>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</si>
  <si>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</si>
  <si>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</si>
  <si>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</si>
  <si>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备注：本单位无“三公”经费预算，故此表无数据。</t>
  </si>
  <si>
    <t>表五</t>
  </si>
  <si>
    <t>巫溪县统计事务中心2026年政府性基金预算支出表</t>
  </si>
  <si>
    <t>本年政府性基金预算财政拨款支出</t>
  </si>
  <si>
    <r>
      <rPr>
        <sz val="10"/>
        <rFont val="方正仿宋_GBK"/>
        <charset val="134"/>
      </rPr>
      <t> </t>
    </r>
  </si>
  <si>
    <r>
      <rPr>
        <sz val="10"/>
        <rFont val="方正仿宋_GBK"/>
        <charset val="134"/>
      </rPr>
      <t>  </t>
    </r>
  </si>
  <si>
    <t>备注：本单位无政府性基金收支，故此表无数据。</t>
  </si>
  <si>
    <t>表六</t>
  </si>
  <si>
    <t>巫溪县统计事务中心2026年部门收支总表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</si>
  <si>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</si>
  <si>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</si>
  <si>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</si>
  <si>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</si>
  <si>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</si>
  <si>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</si>
  <si>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</si>
  <si>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</si>
  <si>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巫溪县统计事务中心2026年部门收入总表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</si>
  <si>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</si>
  <si>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</si>
  <si>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</si>
  <si>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</si>
  <si>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</si>
  <si>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</si>
  <si>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</si>
  <si>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</si>
  <si>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</si>
  <si>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</si>
  <si>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rFont val="方正仿宋_GBK"/>
        <charset val="134"/>
      </rPr>
      <t> 20105</t>
    </r>
  </si>
  <si>
    <r>
      <rPr>
        <sz val="9"/>
        <rFont val="方正仿宋_GBK"/>
        <charset val="134"/>
      </rPr>
      <t> 统计信息事务</t>
    </r>
  </si>
  <si>
    <r>
      <rPr>
        <sz val="9"/>
        <rFont val="方正仿宋_GBK"/>
        <charset val="134"/>
      </rPr>
      <t>  2010550</t>
    </r>
  </si>
  <si>
    <r>
      <rPr>
        <sz val="9"/>
        <rFont val="方正仿宋_GBK"/>
        <charset val="134"/>
      </rPr>
      <t>  事业运行</t>
    </r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</si>
  <si>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</si>
  <si>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</si>
  <si>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</si>
  <si>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</si>
  <si>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</si>
  <si>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</si>
  <si>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</si>
  <si>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</si>
  <si>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2101102</t>
    </r>
  </si>
  <si>
    <r>
      <rPr>
        <sz val="9"/>
        <rFont val="方正仿宋_GBK"/>
        <charset val="134"/>
      </rPr>
      <t>  事业单位医疗</t>
    </r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</si>
  <si>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</si>
  <si>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</si>
  <si>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</si>
  <si>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</si>
  <si>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表八</t>
  </si>
  <si>
    <t>巫溪县统计事务中心2026年部门支出总表</t>
  </si>
  <si>
    <t>基本支出</t>
  </si>
  <si>
    <t>项目支出</t>
  </si>
  <si>
    <r>
      <rPr>
        <sz val="12"/>
        <color rgb="FF000000"/>
        <rFont val="方正仿宋_GBK"/>
        <charset val="134"/>
      </rPr>
      <t> 20105</t>
    </r>
  </si>
  <si>
    <r>
      <rPr>
        <sz val="12"/>
        <color rgb="FF000000"/>
        <rFont val="方正仿宋_GBK"/>
        <charset val="134"/>
      </rPr>
      <t> 统计信息事务</t>
    </r>
  </si>
  <si>
    <r>
      <rPr>
        <sz val="12"/>
        <color rgb="FF000000"/>
        <rFont val="方正仿宋_GBK"/>
        <charset val="134"/>
      </rPr>
      <t>  2010550</t>
    </r>
  </si>
  <si>
    <r>
      <rPr>
        <sz val="12"/>
        <color rgb="FF000000"/>
        <rFont val="方正仿宋_GBK"/>
        <charset val="134"/>
      </rPr>
      <t>  事业运行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</si>
  <si>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</si>
  <si>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</si>
  <si>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</si>
  <si>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</si>
  <si>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</si>
  <si>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</si>
  <si>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</si>
  <si>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</si>
  <si>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2101102</t>
    </r>
  </si>
  <si>
    <r>
      <rPr>
        <sz val="12"/>
        <color rgb="FF000000"/>
        <rFont val="方正仿宋_GBK"/>
        <charset val="134"/>
      </rPr>
      <t>  事业单位医疗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</si>
  <si>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</si>
  <si>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</si>
  <si>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</si>
  <si>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</si>
  <si>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t>表九</t>
  </si>
  <si>
    <t>巫溪县统计事务中心2026年政府采购预算明细表</t>
  </si>
  <si>
    <t>项目编号</t>
  </si>
  <si>
    <t>备注：本单位无政府采购预算，故此表无数据。</t>
  </si>
  <si>
    <t>表十</t>
  </si>
  <si>
    <t>2026年部门预算整体绩效目标表</t>
  </si>
  <si>
    <t>部门(单位)名称</t>
  </si>
  <si>
    <t>部门支出预算数</t>
  </si>
  <si>
    <t>当年整体绩效目标</t>
  </si>
  <si>
    <t>绩效指标</t>
  </si>
  <si>
    <t>指标</t>
  </si>
  <si>
    <t>指标权重</t>
  </si>
  <si>
    <t>计量单位</t>
  </si>
  <si>
    <t>指标性质</t>
  </si>
  <si>
    <t>指标值</t>
  </si>
  <si>
    <t>备注：本单位不属于部门整体绩效目标编制范围，故此表无数据</t>
  </si>
  <si>
    <t>表十一</t>
  </si>
  <si>
    <t>2026年重点专项资金绩效目标表</t>
  </si>
  <si>
    <t>2020年市级重点专项资金绩效目标表（一级项目）</t>
  </si>
  <si>
    <t>编制单位：</t>
  </si>
  <si>
    <t/>
  </si>
  <si>
    <t>专项资金名称</t>
  </si>
  <si>
    <t>业务主管部门</t>
  </si>
  <si>
    <t>2025年预算</t>
  </si>
  <si>
    <t>2020年预算</t>
  </si>
  <si>
    <t>项目概况</t>
  </si>
  <si>
    <t>立项依据</t>
  </si>
  <si>
    <t>项目当年绩效目标</t>
  </si>
  <si>
    <t>备注：本单位无重点专项资金，故此表无数据。</t>
  </si>
  <si>
    <t>表十二</t>
  </si>
  <si>
    <t>2026年部门（单位）一般性项目绩效目标表</t>
  </si>
  <si>
    <t>单位信息：</t>
  </si>
  <si>
    <t>项目名称：</t>
  </si>
  <si>
    <t>职能职责与活动：</t>
  </si>
  <si>
    <t>主管部门：</t>
  </si>
  <si>
    <t>项目经办人：</t>
  </si>
  <si>
    <t>项目总额：</t>
  </si>
  <si>
    <t>预算执行率权重(%)：</t>
  </si>
  <si>
    <t>项目经办人电话：</t>
  </si>
  <si>
    <t>其中：</t>
  </si>
  <si>
    <t>财政资金：</t>
  </si>
  <si>
    <t>整体目标：</t>
  </si>
  <si>
    <t>财政专户管理资金：</t>
  </si>
  <si>
    <t>单位资金：</t>
  </si>
  <si>
    <t>社会投入资金：</t>
  </si>
  <si>
    <t>银行贷款：</t>
  </si>
  <si>
    <t>一级指标</t>
  </si>
  <si>
    <t>二级指标</t>
  </si>
  <si>
    <t>三级指标</t>
  </si>
  <si>
    <t>度量单位</t>
  </si>
  <si>
    <t>权重（%）</t>
  </si>
  <si>
    <t>指标方向性</t>
  </si>
  <si>
    <t>备注：本单位无项目支出预算，故此表无数据。</t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</si>
</sst>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64">
    <font>
      <sz val="11"/>
      <color indexed="8"/>
      <name val="宋体"/>
      <charset val="1"/>
      <scheme val="minor"/>
    </font>
    <font>
      <sz val="9"/>
      <color theme="1"/>
      <name val="宋体"/>
      <charset val="134"/>
      <scheme val="minor"/>
    </font>
    <font>
      <sz val="10"/>
      <name val="方正楷体_GBK"/>
      <charset val="134"/>
    </font>
    <font>
      <sz val="18"/>
      <color theme="1"/>
      <name val="方正小标宋_GBK"/>
      <charset val="134"/>
    </font>
    <font>
      <sz val="12"/>
      <color theme="1"/>
      <name val="方正仿宋_GBK"/>
      <charset val="134"/>
    </font>
    <font>
      <sz val="11"/>
      <color theme="1"/>
      <name val="方正仿宋_GBK"/>
      <charset val="134"/>
    </font>
    <font>
      <sz val="11"/>
      <color theme="1"/>
      <name val="宋体"/>
      <charset val="134"/>
      <scheme val="minor"/>
    </font>
    <font>
      <sz val="10"/>
      <color theme="1"/>
      <name val="方正仿宋_GBK"/>
      <charset val="134"/>
    </font>
    <font>
      <sz val="10"/>
      <name val="Arial"/>
      <charset val="134"/>
    </font>
    <font>
      <sz val="18"/>
      <color rgb="FF000008"/>
      <name val="方正小标宋_GBK"/>
      <charset val="134"/>
    </font>
    <font>
      <sz val="10"/>
      <color rgb="FF000008"/>
      <name val="宋体"/>
      <charset val="134"/>
    </font>
    <font>
      <sz val="9"/>
      <color rgb="FF000008"/>
      <name val="宋体"/>
      <charset val="134"/>
    </font>
    <font>
      <sz val="9"/>
      <name val="simhei"/>
      <charset val="134"/>
    </font>
    <font>
      <sz val="19"/>
      <name val="方正小标宋_GBK"/>
      <charset val="134"/>
    </font>
    <font>
      <b/>
      <sz val="12"/>
      <name val="方正仿宋_GBK"/>
      <charset val="134"/>
    </font>
    <font>
      <sz val="10"/>
      <name val="方正仿宋_GBK"/>
      <charset val="134"/>
    </font>
    <font>
      <sz val="10"/>
      <name val="Times New Roman"/>
      <charset val="134"/>
    </font>
    <font>
      <sz val="9"/>
      <name val="SimSun"/>
      <charset val="134"/>
    </font>
    <font>
      <sz val="10"/>
      <color rgb="FF000000"/>
      <name val="方正楷体_GBK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9"/>
      <color rgb="FF000000"/>
      <name val="方正小标宋_GBK"/>
      <charset val="134"/>
    </font>
    <font>
      <sz val="9"/>
      <color rgb="FF000000"/>
      <name val="SimSun"/>
      <charset val="134"/>
    </font>
    <font>
      <sz val="14"/>
      <color rgb="FF000000"/>
      <name val="方正黑体_GBK"/>
      <charset val="134"/>
    </font>
    <font>
      <b/>
      <sz val="12"/>
      <color rgb="FF000000"/>
      <name val="方正仿宋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name val="方正小标宋_GBK"/>
      <charset val="134"/>
    </font>
    <font>
      <sz val="12"/>
      <name val="方正黑体_GBK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n">
        <color indexed="5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0" fontId="44" fillId="17" borderId="0" applyNumberFormat="false" applyBorder="false" applyAlignment="false" applyProtection="false">
      <alignment vertical="center"/>
    </xf>
    <xf numFmtId="0" fontId="44" fillId="22" borderId="0" applyNumberFormat="false" applyBorder="false" applyAlignment="false" applyProtection="false">
      <alignment vertical="center"/>
    </xf>
    <xf numFmtId="0" fontId="45" fillId="24" borderId="0" applyNumberFormat="false" applyBorder="false" applyAlignment="false" applyProtection="false">
      <alignment vertical="center"/>
    </xf>
    <xf numFmtId="0" fontId="44" fillId="25" borderId="0" applyNumberFormat="false" applyBorder="false" applyAlignment="false" applyProtection="false">
      <alignment vertical="center"/>
    </xf>
    <xf numFmtId="0" fontId="44" fillId="27" borderId="0" applyNumberFormat="false" applyBorder="false" applyAlignment="false" applyProtection="false">
      <alignment vertical="center"/>
    </xf>
    <xf numFmtId="0" fontId="45" fillId="16" borderId="0" applyNumberFormat="false" applyBorder="false" applyAlignment="false" applyProtection="false">
      <alignment vertical="center"/>
    </xf>
    <xf numFmtId="0" fontId="44" fillId="14" borderId="0" applyNumberFormat="false" applyBorder="false" applyAlignment="false" applyProtection="false">
      <alignment vertical="center"/>
    </xf>
    <xf numFmtId="0" fontId="50" fillId="0" borderId="14" applyNumberFormat="false" applyFill="false" applyAlignment="false" applyProtection="false">
      <alignment vertical="center"/>
    </xf>
    <xf numFmtId="0" fontId="53" fillId="0" borderId="0" applyNumberFormat="false" applyFill="false" applyBorder="false" applyAlignment="false" applyProtection="false">
      <alignment vertical="center"/>
    </xf>
    <xf numFmtId="0" fontId="58" fillId="0" borderId="18" applyNumberFormat="false" applyFill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59" fillId="0" borderId="19" applyNumberFormat="false" applyFill="false" applyAlignment="false" applyProtection="false">
      <alignment vertical="center"/>
    </xf>
    <xf numFmtId="42" fontId="6" fillId="0" borderId="0" applyFont="false" applyFill="false" applyBorder="false" applyAlignment="false" applyProtection="false">
      <alignment vertical="center"/>
    </xf>
    <xf numFmtId="0" fontId="45" fillId="18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center"/>
    </xf>
    <xf numFmtId="0" fontId="44" fillId="28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45" fillId="26" borderId="0" applyNumberFormat="false" applyBorder="false" applyAlignment="false" applyProtection="false">
      <alignment vertical="center"/>
    </xf>
    <xf numFmtId="0" fontId="60" fillId="0" borderId="19" applyNumberFormat="false" applyFill="false" applyAlignment="false" applyProtection="false">
      <alignment vertical="center"/>
    </xf>
    <xf numFmtId="0" fontId="61" fillId="0" borderId="0" applyNumberFormat="false" applyFill="false" applyBorder="false" applyAlignment="false" applyProtection="false">
      <alignment vertical="center"/>
    </xf>
    <xf numFmtId="0" fontId="44" fillId="29" borderId="0" applyNumberFormat="false" applyBorder="false" applyAlignment="false" applyProtection="false">
      <alignment vertical="center"/>
    </xf>
    <xf numFmtId="44" fontId="6" fillId="0" borderId="0" applyFont="false" applyFill="false" applyBorder="false" applyAlignment="false" applyProtection="false">
      <alignment vertical="center"/>
    </xf>
    <xf numFmtId="0" fontId="44" fillId="30" borderId="0" applyNumberFormat="false" applyBorder="false" applyAlignment="false" applyProtection="false">
      <alignment vertical="center"/>
    </xf>
    <xf numFmtId="0" fontId="52" fillId="15" borderId="15" applyNumberFormat="false" applyAlignment="false" applyProtection="false">
      <alignment vertical="center"/>
    </xf>
    <xf numFmtId="0" fontId="56" fillId="0" borderId="0" applyNumberFormat="false" applyFill="false" applyBorder="false" applyAlignment="false" applyProtection="false">
      <alignment vertical="center"/>
    </xf>
    <xf numFmtId="41" fontId="6" fillId="0" borderId="0" applyFont="false" applyFill="false" applyBorder="false" applyAlignment="false" applyProtection="false">
      <alignment vertical="center"/>
    </xf>
    <xf numFmtId="0" fontId="45" fillId="20" borderId="0" applyNumberFormat="false" applyBorder="false" applyAlignment="false" applyProtection="false">
      <alignment vertical="center"/>
    </xf>
    <xf numFmtId="0" fontId="44" fillId="13" borderId="0" applyNumberFormat="false" applyBorder="false" applyAlignment="false" applyProtection="false">
      <alignment vertical="center"/>
    </xf>
    <xf numFmtId="0" fontId="45" fillId="31" borderId="0" applyNumberFormat="false" applyBorder="false" applyAlignment="false" applyProtection="false">
      <alignment vertical="center"/>
    </xf>
    <xf numFmtId="0" fontId="57" fillId="21" borderId="15" applyNumberFormat="false" applyAlignment="false" applyProtection="false">
      <alignment vertical="center"/>
    </xf>
    <xf numFmtId="0" fontId="62" fillId="15" borderId="20" applyNumberFormat="false" applyAlignment="false" applyProtection="false">
      <alignment vertical="center"/>
    </xf>
    <xf numFmtId="0" fontId="55" fillId="19" borderId="17" applyNumberFormat="false" applyAlignment="false" applyProtection="false">
      <alignment vertical="center"/>
    </xf>
    <xf numFmtId="0" fontId="54" fillId="0" borderId="16" applyNumberFormat="false" applyFill="false" applyAlignment="false" applyProtection="false">
      <alignment vertical="center"/>
    </xf>
    <xf numFmtId="0" fontId="45" fillId="32" borderId="0" applyNumberFormat="false" applyBorder="false" applyAlignment="false" applyProtection="false">
      <alignment vertical="center"/>
    </xf>
    <xf numFmtId="0" fontId="45" fillId="12" borderId="0" applyNumberFormat="false" applyBorder="false" applyAlignment="false" applyProtection="false">
      <alignment vertical="center"/>
    </xf>
    <xf numFmtId="0" fontId="6" fillId="11" borderId="13" applyNumberFormat="false" applyFont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48" fillId="10" borderId="0" applyNumberFormat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45" fillId="9" borderId="0" applyNumberFormat="false" applyBorder="false" applyAlignment="false" applyProtection="false">
      <alignment vertical="center"/>
    </xf>
    <xf numFmtId="0" fontId="47" fillId="8" borderId="0" applyNumberFormat="false" applyBorder="false" applyAlignment="false" applyProtection="false">
      <alignment vertical="center"/>
    </xf>
    <xf numFmtId="0" fontId="44" fillId="7" borderId="0" applyNumberFormat="false" applyBorder="false" applyAlignment="false" applyProtection="false">
      <alignment vertical="center"/>
    </xf>
    <xf numFmtId="0" fontId="46" fillId="6" borderId="0" applyNumberFormat="false" applyBorder="false" applyAlignment="false" applyProtection="false">
      <alignment vertical="center"/>
    </xf>
    <xf numFmtId="0" fontId="45" fillId="5" borderId="0" applyNumberFormat="false" applyBorder="false" applyAlignment="false" applyProtection="false">
      <alignment vertical="center"/>
    </xf>
    <xf numFmtId="0" fontId="44" fillId="4" borderId="0" applyNumberFormat="false" applyBorder="false" applyAlignment="false" applyProtection="false">
      <alignment vertical="center"/>
    </xf>
    <xf numFmtId="0" fontId="8" fillId="0" borderId="0"/>
    <xf numFmtId="0" fontId="45" fillId="3" borderId="0" applyNumberFormat="false" applyBorder="false" applyAlignment="false" applyProtection="false">
      <alignment vertical="center"/>
    </xf>
    <xf numFmtId="0" fontId="44" fillId="2" borderId="0" applyNumberFormat="false" applyBorder="false" applyAlignment="false" applyProtection="false">
      <alignment vertical="center"/>
    </xf>
    <xf numFmtId="0" fontId="45" fillId="23" borderId="0" applyNumberFormat="false" applyBorder="false" applyAlignment="false" applyProtection="false">
      <alignment vertical="center"/>
    </xf>
  </cellStyleXfs>
  <cellXfs count="99">
    <xf numFmtId="0" fontId="0" fillId="0" borderId="0" xfId="0" applyFont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vertical="center"/>
    </xf>
    <xf numFmtId="0" fontId="0" fillId="0" borderId="0" xfId="0" applyFont="true" applyFill="true" applyAlignment="true">
      <alignment vertical="center"/>
    </xf>
    <xf numFmtId="0" fontId="2" fillId="0" borderId="0" xfId="0" applyFont="true" applyFill="true" applyBorder="true" applyAlignment="true">
      <alignment vertical="center" wrapText="true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vertical="center"/>
    </xf>
    <xf numFmtId="0" fontId="4" fillId="0" borderId="1" xfId="0" applyFont="true" applyFill="true" applyBorder="true" applyAlignment="true">
      <alignment horizontal="left" vertical="center"/>
    </xf>
    <xf numFmtId="0" fontId="4" fillId="0" borderId="1" xfId="0" applyFont="true" applyFill="true" applyBorder="true" applyAlignment="true">
      <alignment horizontal="left" vertical="top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6" fillId="0" borderId="0" xfId="18">
      <alignment vertical="center"/>
    </xf>
    <xf numFmtId="0" fontId="4" fillId="0" borderId="1" xfId="0" applyFont="true" applyFill="true" applyBorder="true" applyAlignment="true">
      <alignment horizontal="right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vertical="center" wrapText="true"/>
    </xf>
    <xf numFmtId="0" fontId="7" fillId="0" borderId="0" xfId="0" applyFont="true" applyFill="true" applyAlignment="true">
      <alignment horizontal="right" vertical="center"/>
    </xf>
    <xf numFmtId="0" fontId="4" fillId="0" borderId="3" xfId="0" applyFont="true" applyFill="true" applyBorder="true" applyAlignment="true">
      <alignment horizontal="center" vertical="center"/>
    </xf>
    <xf numFmtId="0" fontId="8" fillId="0" borderId="0" xfId="47" applyAlignment="true">
      <alignment vertical="center"/>
    </xf>
    <xf numFmtId="0" fontId="9" fillId="0" borderId="0" xfId="47" applyFont="true" applyFill="true" applyBorder="true" applyAlignment="true">
      <alignment horizontal="center" vertical="center" wrapText="true"/>
    </xf>
    <xf numFmtId="0" fontId="10" fillId="0" borderId="4" xfId="47" applyFont="true" applyFill="true" applyBorder="true" applyAlignment="true">
      <alignment horizontal="center" vertical="center" wrapText="true"/>
    </xf>
    <xf numFmtId="0" fontId="10" fillId="0" borderId="4" xfId="47" applyFont="true" applyFill="true" applyBorder="true" applyAlignment="true">
      <alignment horizontal="left" vertical="center" wrapText="true"/>
    </xf>
    <xf numFmtId="0" fontId="10" fillId="0" borderId="5" xfId="47" applyFont="true" applyFill="true" applyBorder="true" applyAlignment="true">
      <alignment horizontal="center" vertical="center" wrapText="true"/>
    </xf>
    <xf numFmtId="0" fontId="11" fillId="0" borderId="5" xfId="47" applyFont="true" applyFill="true" applyBorder="true" applyAlignment="true">
      <alignment horizontal="center" vertical="center"/>
    </xf>
    <xf numFmtId="0" fontId="11" fillId="0" borderId="6" xfId="47" applyFont="true" applyFill="true" applyBorder="true" applyAlignment="true">
      <alignment horizontal="center" vertical="center"/>
    </xf>
    <xf numFmtId="176" fontId="11" fillId="0" borderId="7" xfId="47" applyNumberFormat="true" applyFont="true" applyFill="true" applyBorder="true" applyAlignment="true">
      <alignment horizontal="center" vertical="center"/>
    </xf>
    <xf numFmtId="176" fontId="11" fillId="0" borderId="0" xfId="47" applyNumberFormat="true" applyFont="true" applyFill="true" applyBorder="true" applyAlignment="true">
      <alignment horizontal="center" vertical="center"/>
    </xf>
    <xf numFmtId="176" fontId="11" fillId="0" borderId="8" xfId="47" applyNumberFormat="true" applyFont="true" applyFill="true" applyBorder="true" applyAlignment="true">
      <alignment horizontal="center" vertical="center"/>
    </xf>
    <xf numFmtId="176" fontId="11" fillId="0" borderId="9" xfId="47" applyNumberFormat="true" applyFont="true" applyFill="true" applyBorder="true" applyAlignment="true">
      <alignment horizontal="center" vertical="center"/>
    </xf>
    <xf numFmtId="49" fontId="11" fillId="0" borderId="5" xfId="47" applyNumberFormat="true" applyFont="true" applyFill="true" applyBorder="true" applyAlignment="true">
      <alignment horizontal="left" vertical="center" wrapText="true"/>
    </xf>
    <xf numFmtId="0" fontId="11" fillId="0" borderId="5" xfId="47" applyFont="true" applyFill="true" applyBorder="true" applyAlignment="true">
      <alignment horizontal="left" vertical="center"/>
    </xf>
    <xf numFmtId="176" fontId="11" fillId="0" borderId="10" xfId="47" applyNumberFormat="true" applyFont="true" applyFill="true" applyBorder="true" applyAlignment="true">
      <alignment horizontal="center" vertical="center"/>
    </xf>
    <xf numFmtId="176" fontId="11" fillId="0" borderId="11" xfId="47" applyNumberFormat="true" applyFont="true" applyFill="true" applyBorder="true" applyAlignment="true">
      <alignment horizontal="center" vertical="center"/>
    </xf>
    <xf numFmtId="49" fontId="11" fillId="0" borderId="5" xfId="47" applyNumberFormat="true" applyFont="true" applyFill="true" applyBorder="true" applyAlignment="true">
      <alignment horizontal="center" vertical="center"/>
    </xf>
    <xf numFmtId="0" fontId="12" fillId="0" borderId="0" xfId="0" applyFont="true" applyFill="true" applyBorder="true" applyAlignment="true">
      <alignment vertical="center" wrapText="true"/>
    </xf>
    <xf numFmtId="0" fontId="13" fillId="0" borderId="0" xfId="0" applyFont="true" applyFill="true" applyBorder="true" applyAlignment="true">
      <alignment horizontal="center" vertical="center" wrapText="true"/>
    </xf>
    <xf numFmtId="0" fontId="14" fillId="0" borderId="12" xfId="0" applyFont="true" applyFill="true" applyBorder="true" applyAlignment="true">
      <alignment horizontal="left" vertical="center" wrapText="true"/>
    </xf>
    <xf numFmtId="0" fontId="14" fillId="0" borderId="12" xfId="0" applyFont="true" applyFill="true" applyBorder="true" applyAlignment="true">
      <alignment horizontal="left" vertical="center"/>
    </xf>
    <xf numFmtId="0" fontId="15" fillId="0" borderId="12" xfId="0" applyFont="true" applyFill="true" applyBorder="true" applyAlignment="true">
      <alignment vertical="center" wrapText="true"/>
    </xf>
    <xf numFmtId="0" fontId="14" fillId="0" borderId="12" xfId="0" applyFont="true" applyFill="true" applyBorder="true" applyAlignment="true">
      <alignment horizontal="center" vertical="center" wrapText="true"/>
    </xf>
    <xf numFmtId="0" fontId="15" fillId="0" borderId="12" xfId="0" applyFont="true" applyFill="true" applyBorder="true" applyAlignment="true">
      <alignment horizontal="left" vertical="center" wrapText="true"/>
    </xf>
    <xf numFmtId="0" fontId="15" fillId="0" borderId="12" xfId="0" applyFont="true" applyFill="true" applyBorder="true" applyAlignment="true">
      <alignment horizontal="center" vertical="center" wrapText="true"/>
    </xf>
    <xf numFmtId="0" fontId="15" fillId="0" borderId="0" xfId="0" applyFont="true" applyFill="true" applyBorder="true" applyAlignment="true">
      <alignment horizontal="right" vertical="center" wrapText="true"/>
    </xf>
    <xf numFmtId="4" fontId="16" fillId="0" borderId="12" xfId="0" applyNumberFormat="true" applyFont="true" applyFill="true" applyBorder="true" applyAlignment="true">
      <alignment horizontal="center" vertical="center" wrapText="true"/>
    </xf>
    <xf numFmtId="0" fontId="15" fillId="0" borderId="0" xfId="0" applyFont="true" applyFill="true" applyBorder="true" applyAlignment="true">
      <alignment vertical="center" wrapText="true"/>
    </xf>
    <xf numFmtId="0" fontId="17" fillId="0" borderId="0" xfId="0" applyFont="true" applyBorder="true" applyAlignment="true">
      <alignment vertical="center" wrapText="true"/>
    </xf>
    <xf numFmtId="0" fontId="18" fillId="0" borderId="0" xfId="0" applyFont="true" applyBorder="true" applyAlignment="true">
      <alignment vertical="center" wrapText="true"/>
    </xf>
    <xf numFmtId="0" fontId="19" fillId="0" borderId="0" xfId="0" applyFont="true" applyBorder="true" applyAlignment="true">
      <alignment horizontal="center" vertical="center" wrapText="true"/>
    </xf>
    <xf numFmtId="0" fontId="20" fillId="0" borderId="12" xfId="0" applyFont="true" applyBorder="true" applyAlignment="true">
      <alignment horizontal="center" vertical="center" wrapText="true"/>
    </xf>
    <xf numFmtId="0" fontId="21" fillId="0" borderId="12" xfId="0" applyFont="true" applyBorder="true" applyAlignment="true">
      <alignment horizontal="center" vertical="center" wrapText="true"/>
    </xf>
    <xf numFmtId="4" fontId="22" fillId="0" borderId="12" xfId="0" applyNumberFormat="true" applyFont="true" applyBorder="true" applyAlignment="true">
      <alignment horizontal="right" vertical="center"/>
    </xf>
    <xf numFmtId="0" fontId="23" fillId="0" borderId="12" xfId="0" applyFont="true" applyBorder="true" applyAlignment="true">
      <alignment horizontal="center" vertical="center"/>
    </xf>
    <xf numFmtId="4" fontId="24" fillId="0" borderId="12" xfId="0" applyNumberFormat="true" applyFont="true" applyBorder="true" applyAlignment="true">
      <alignment horizontal="right" vertical="center"/>
    </xf>
    <xf numFmtId="0" fontId="18" fillId="0" borderId="0" xfId="0" applyFont="true" applyBorder="true" applyAlignment="true">
      <alignment horizontal="right" vertical="center"/>
    </xf>
    <xf numFmtId="0" fontId="25" fillId="0" borderId="0" xfId="0" applyFont="true" applyBorder="true" applyAlignment="true">
      <alignment horizontal="center" vertical="center" wrapText="true"/>
    </xf>
    <xf numFmtId="0" fontId="26" fillId="0" borderId="0" xfId="0" applyFont="true" applyBorder="true" applyAlignment="true">
      <alignment horizontal="center" vertical="center" wrapText="true"/>
    </xf>
    <xf numFmtId="0" fontId="27" fillId="0" borderId="12" xfId="0" applyFont="true" applyBorder="true" applyAlignment="true">
      <alignment horizontal="center" vertical="center" wrapText="true"/>
    </xf>
    <xf numFmtId="0" fontId="28" fillId="0" borderId="12" xfId="0" applyFont="true" applyBorder="true" applyAlignment="true">
      <alignment horizontal="center" vertical="center" wrapText="true"/>
    </xf>
    <xf numFmtId="4" fontId="29" fillId="0" borderId="12" xfId="0" applyNumberFormat="true" applyFont="true" applyBorder="true" applyAlignment="true">
      <alignment horizontal="right" vertical="center" wrapText="true"/>
    </xf>
    <xf numFmtId="0" fontId="30" fillId="0" borderId="12" xfId="0" applyFont="true" applyBorder="true" applyAlignment="true">
      <alignment horizontal="left" vertical="center"/>
    </xf>
    <xf numFmtId="0" fontId="30" fillId="0" borderId="12" xfId="0" applyFont="true" applyBorder="true">
      <alignment vertical="center"/>
    </xf>
    <xf numFmtId="4" fontId="31" fillId="0" borderId="12" xfId="0" applyNumberFormat="true" applyFont="true" applyBorder="true" applyAlignment="true">
      <alignment horizontal="right" vertical="center" wrapText="true"/>
    </xf>
    <xf numFmtId="0" fontId="30" fillId="0" borderId="12" xfId="0" applyFont="true" applyBorder="true" applyAlignment="true">
      <alignment horizontal="left" vertical="center" wrapText="true"/>
    </xf>
    <xf numFmtId="0" fontId="30" fillId="0" borderId="12" xfId="0" applyFont="true" applyBorder="true" applyAlignment="true">
      <alignment vertical="center" wrapText="true"/>
    </xf>
    <xf numFmtId="0" fontId="18" fillId="0" borderId="0" xfId="0" applyFont="true" applyBorder="true" applyAlignment="true">
      <alignment horizontal="right" vertical="center" wrapText="true"/>
    </xf>
    <xf numFmtId="0" fontId="32" fillId="0" borderId="12" xfId="0" applyFont="true" applyBorder="true" applyAlignment="true">
      <alignment horizontal="center" vertical="center"/>
    </xf>
    <xf numFmtId="0" fontId="33" fillId="0" borderId="12" xfId="0" applyFont="true" applyBorder="true" applyAlignment="true">
      <alignment horizontal="center" vertical="center"/>
    </xf>
    <xf numFmtId="4" fontId="34" fillId="0" borderId="12" xfId="0" applyNumberFormat="true" applyFont="true" applyBorder="true" applyAlignment="true">
      <alignment horizontal="right" vertical="center"/>
    </xf>
    <xf numFmtId="0" fontId="35" fillId="0" borderId="12" xfId="0" applyFont="true" applyBorder="true" applyAlignment="true">
      <alignment horizontal="left" vertical="center"/>
    </xf>
    <xf numFmtId="0" fontId="35" fillId="0" borderId="12" xfId="0" applyFont="true" applyBorder="true">
      <alignment vertical="center"/>
    </xf>
    <xf numFmtId="4" fontId="36" fillId="0" borderId="12" xfId="0" applyNumberFormat="true" applyFont="true" applyBorder="true" applyAlignment="true">
      <alignment horizontal="right" vertical="center"/>
    </xf>
    <xf numFmtId="0" fontId="35" fillId="0" borderId="12" xfId="0" applyFont="true" applyBorder="true" applyAlignment="true">
      <alignment horizontal="left" vertical="center" wrapText="true"/>
    </xf>
    <xf numFmtId="0" fontId="35" fillId="0" borderId="12" xfId="0" applyFont="true" applyBorder="true" applyAlignment="true">
      <alignment vertical="center" wrapText="true"/>
    </xf>
    <xf numFmtId="0" fontId="32" fillId="0" borderId="12" xfId="0" applyFont="true" applyBorder="true" applyAlignment="true">
      <alignment horizontal="center" vertical="center" wrapText="true"/>
    </xf>
    <xf numFmtId="4" fontId="24" fillId="0" borderId="12" xfId="0" applyNumberFormat="true" applyFont="true" applyBorder="true" applyAlignment="true">
      <alignment horizontal="right" vertical="center" wrapText="true"/>
    </xf>
    <xf numFmtId="0" fontId="27" fillId="0" borderId="12" xfId="0" applyFont="true" applyBorder="true" applyAlignment="true">
      <alignment horizontal="center" vertical="center"/>
    </xf>
    <xf numFmtId="0" fontId="28" fillId="0" borderId="12" xfId="0" applyFont="true" applyBorder="true" applyAlignment="true">
      <alignment horizontal="center" vertical="center"/>
    </xf>
    <xf numFmtId="4" fontId="31" fillId="0" borderId="12" xfId="0" applyNumberFormat="true" applyFont="true" applyBorder="true" applyAlignment="true">
      <alignment horizontal="right" vertical="center"/>
    </xf>
    <xf numFmtId="0" fontId="26" fillId="0" borderId="0" xfId="0" applyFont="true" applyBorder="true">
      <alignment vertical="center"/>
    </xf>
    <xf numFmtId="0" fontId="37" fillId="0" borderId="0" xfId="0" applyFont="true" applyBorder="true" applyAlignment="true">
      <alignment horizontal="right" vertical="center"/>
    </xf>
    <xf numFmtId="0" fontId="18" fillId="0" borderId="0" xfId="0" applyFont="true" applyBorder="true">
      <alignment vertical="center"/>
    </xf>
    <xf numFmtId="0" fontId="38" fillId="0" borderId="0" xfId="0" applyFont="true" applyBorder="true" applyAlignment="true">
      <alignment horizontal="center" vertical="center"/>
    </xf>
    <xf numFmtId="0" fontId="39" fillId="0" borderId="12" xfId="0" applyFont="true" applyBorder="true" applyAlignment="true">
      <alignment horizontal="center" vertical="center"/>
    </xf>
    <xf numFmtId="0" fontId="21" fillId="0" borderId="12" xfId="0" applyFont="true" applyBorder="true" applyAlignment="true">
      <alignment horizontal="center" vertical="center"/>
    </xf>
    <xf numFmtId="0" fontId="23" fillId="0" borderId="12" xfId="0" applyFont="true" applyBorder="true" applyAlignment="true">
      <alignment horizontal="left" vertical="center"/>
    </xf>
    <xf numFmtId="0" fontId="23" fillId="0" borderId="12" xfId="0" applyFont="true" applyBorder="true">
      <alignment vertical="center"/>
    </xf>
    <xf numFmtId="0" fontId="23" fillId="0" borderId="12" xfId="0" applyFont="true" applyBorder="true" applyAlignment="true">
      <alignment horizontal="left" vertical="center" wrapText="true"/>
    </xf>
    <xf numFmtId="0" fontId="23" fillId="0" borderId="12" xfId="0" applyFont="true" applyBorder="true" applyAlignment="true">
      <alignment vertical="center" wrapText="true"/>
    </xf>
    <xf numFmtId="0" fontId="40" fillId="0" borderId="0" xfId="0" applyFont="true" applyBorder="true" applyAlignment="true">
      <alignment horizontal="center" vertical="center" wrapText="true"/>
    </xf>
    <xf numFmtId="0" fontId="41" fillId="0" borderId="12" xfId="0" applyFont="true" applyBorder="true" applyAlignment="true">
      <alignment horizontal="center" vertical="center" wrapText="true"/>
    </xf>
    <xf numFmtId="0" fontId="17" fillId="0" borderId="12" xfId="0" applyFont="true" applyBorder="true" applyAlignment="true">
      <alignment vertical="center" wrapText="true"/>
    </xf>
    <xf numFmtId="4" fontId="16" fillId="0" borderId="12" xfId="0" applyNumberFormat="true" applyFont="true" applyBorder="true" applyAlignment="true">
      <alignment horizontal="center" vertical="center" wrapText="true"/>
    </xf>
    <xf numFmtId="0" fontId="2" fillId="0" borderId="0" xfId="0" applyFont="true" applyBorder="true" applyAlignment="true">
      <alignment horizontal="right" vertical="center"/>
    </xf>
    <xf numFmtId="0" fontId="18" fillId="0" borderId="0" xfId="0" applyFont="true" applyBorder="true" applyAlignment="true">
      <alignment horizontal="left" vertical="center"/>
    </xf>
    <xf numFmtId="0" fontId="42" fillId="0" borderId="0" xfId="0" applyFont="true" applyBorder="true" applyAlignment="true">
      <alignment horizontal="center" vertical="center" wrapText="true"/>
    </xf>
    <xf numFmtId="0" fontId="39" fillId="0" borderId="12" xfId="0" applyFont="true" applyBorder="true" applyAlignment="true">
      <alignment horizontal="center" vertical="center" wrapText="true"/>
    </xf>
    <xf numFmtId="0" fontId="43" fillId="0" borderId="0" xfId="0" applyFont="true" applyBorder="true" applyAlignment="true">
      <alignment vertical="center" wrapText="true"/>
    </xf>
    <xf numFmtId="4" fontId="29" fillId="0" borderId="12" xfId="0" applyNumberFormat="true" applyFont="true" applyBorder="true" applyAlignment="true">
      <alignment horizontal="right" vertical="center"/>
    </xf>
    <xf numFmtId="0" fontId="26" fillId="0" borderId="12" xfId="0" applyFont="true" applyBorder="true" applyAlignment="true">
      <alignment vertical="center" wrapText="true"/>
    </xf>
    <xf numFmtId="0" fontId="26" fillId="0" borderId="12" xfId="0" applyFont="true" applyBorder="true" applyAlignment="true">
      <alignment horizontal="right" vertical="center" wrapText="true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常规 5" xfId="18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="80" zoomScaleNormal="80" topLeftCell="A3" workbookViewId="0">
      <selection activeCell="D43" sqref="D43"/>
    </sheetView>
  </sheetViews>
  <sheetFormatPr defaultColWidth="10" defaultRowHeight="14.25" outlineLevelCol="7"/>
  <cols>
    <col min="1" max="1" width="0.266666666666667" customWidth="true"/>
    <col min="2" max="2" width="23.6166666666667" customWidth="true"/>
    <col min="3" max="3" width="17.2333333333333" customWidth="true"/>
    <col min="4" max="4" width="25.7833333333333" customWidth="true"/>
    <col min="5" max="5" width="17.1" customWidth="true"/>
    <col min="6" max="6" width="16.2833333333333" customWidth="true"/>
    <col min="7" max="7" width="15.6083333333333" customWidth="true"/>
    <col min="8" max="8" width="16.4166666666667" customWidth="true"/>
    <col min="9" max="11" width="9.76666666666667" customWidth="true"/>
  </cols>
  <sheetData>
    <row r="1" ht="16.35" customHeight="true" spans="1:2">
      <c r="A1" s="44"/>
      <c r="B1" s="45" t="s">
        <v>0</v>
      </c>
    </row>
    <row r="2" ht="40.5" customHeight="true" spans="2:8">
      <c r="B2" s="53" t="s">
        <v>1</v>
      </c>
      <c r="C2" s="53"/>
      <c r="D2" s="53"/>
      <c r="E2" s="53"/>
      <c r="F2" s="53"/>
      <c r="G2" s="53"/>
      <c r="H2" s="53"/>
    </row>
    <row r="3" ht="23.25" customHeight="true" spans="8:8">
      <c r="H3" s="78" t="s">
        <v>2</v>
      </c>
    </row>
    <row r="4" ht="43.1" customHeight="true" spans="2:8">
      <c r="B4" s="55" t="s">
        <v>3</v>
      </c>
      <c r="C4" s="55"/>
      <c r="D4" s="55" t="s">
        <v>4</v>
      </c>
      <c r="E4" s="55"/>
      <c r="F4" s="55"/>
      <c r="G4" s="55"/>
      <c r="H4" s="55"/>
    </row>
    <row r="5" ht="43.1" customHeight="true" spans="2:8">
      <c r="B5" s="74" t="s">
        <v>5</v>
      </c>
      <c r="C5" s="74" t="s">
        <v>6</v>
      </c>
      <c r="D5" s="74" t="s">
        <v>5</v>
      </c>
      <c r="E5" s="74" t="s">
        <v>7</v>
      </c>
      <c r="F5" s="55" t="s">
        <v>8</v>
      </c>
      <c r="G5" s="55" t="s">
        <v>9</v>
      </c>
      <c r="H5" s="55" t="s">
        <v>10</v>
      </c>
    </row>
    <row r="6" ht="24.15" customHeight="true" spans="2:8">
      <c r="B6" s="75" t="s">
        <v>11</v>
      </c>
      <c r="C6" s="96">
        <v>54.98</v>
      </c>
      <c r="D6" s="75" t="s">
        <v>12</v>
      </c>
      <c r="E6" s="96">
        <f>SUM(E7:E10)</f>
        <v>62.92</v>
      </c>
      <c r="F6" s="96">
        <f>SUM(F7:F10)</f>
        <v>62.92</v>
      </c>
      <c r="G6" s="96"/>
      <c r="H6" s="96"/>
    </row>
    <row r="7" ht="23.25" customHeight="true" spans="2:8">
      <c r="B7" s="59" t="s">
        <v>13</v>
      </c>
      <c r="C7" s="76">
        <v>54.98</v>
      </c>
      <c r="D7" s="59" t="s">
        <v>14</v>
      </c>
      <c r="E7" s="76">
        <f>7.94+41.82</f>
        <v>49.76</v>
      </c>
      <c r="F7" s="76">
        <f>7.94+41.82</f>
        <v>49.76</v>
      </c>
      <c r="G7" s="76"/>
      <c r="H7" s="76"/>
    </row>
    <row r="8" ht="23.25" customHeight="true" spans="2:8">
      <c r="B8" s="59" t="s">
        <v>15</v>
      </c>
      <c r="C8" s="76"/>
      <c r="D8" s="59" t="s">
        <v>16</v>
      </c>
      <c r="E8" s="76">
        <v>8.03</v>
      </c>
      <c r="F8" s="76">
        <v>8.03</v>
      </c>
      <c r="G8" s="76"/>
      <c r="H8" s="76"/>
    </row>
    <row r="9" ht="23.25" customHeight="true" spans="2:8">
      <c r="B9" s="59" t="s">
        <v>17</v>
      </c>
      <c r="C9" s="76"/>
      <c r="D9" s="59" t="s">
        <v>18</v>
      </c>
      <c r="E9" s="76">
        <v>2.33</v>
      </c>
      <c r="F9" s="76">
        <v>2.33</v>
      </c>
      <c r="G9" s="76"/>
      <c r="H9" s="76"/>
    </row>
    <row r="10" ht="23.25" customHeight="true" spans="2:8">
      <c r="B10" s="59"/>
      <c r="C10" s="76"/>
      <c r="D10" s="59" t="s">
        <v>19</v>
      </c>
      <c r="E10" s="76">
        <v>2.8</v>
      </c>
      <c r="F10" s="76">
        <v>2.8</v>
      </c>
      <c r="G10" s="76"/>
      <c r="H10" s="76"/>
    </row>
    <row r="11" ht="16.35" customHeight="true" spans="2:8">
      <c r="B11" s="97"/>
      <c r="C11" s="98"/>
      <c r="D11" s="97"/>
      <c r="E11" s="98"/>
      <c r="F11" s="98"/>
      <c r="G11" s="98"/>
      <c r="H11" s="98"/>
    </row>
    <row r="12" ht="22.4" customHeight="true" spans="2:8">
      <c r="B12" s="56" t="s">
        <v>20</v>
      </c>
      <c r="C12" s="98"/>
      <c r="D12" s="56" t="s">
        <v>21</v>
      </c>
      <c r="E12" s="98"/>
      <c r="F12" s="98"/>
      <c r="G12" s="98"/>
      <c r="H12" s="98"/>
    </row>
    <row r="13" ht="21.55" customHeight="true" spans="2:8">
      <c r="B13" s="62" t="s">
        <v>22</v>
      </c>
      <c r="C13" s="76">
        <v>7.94</v>
      </c>
      <c r="D13" s="97"/>
      <c r="E13" s="98"/>
      <c r="F13" s="98"/>
      <c r="G13" s="98"/>
      <c r="H13" s="98"/>
    </row>
    <row r="14" ht="20.7" customHeight="true" spans="2:8">
      <c r="B14" s="62" t="s">
        <v>23</v>
      </c>
      <c r="C14" s="98"/>
      <c r="D14" s="97"/>
      <c r="E14" s="98"/>
      <c r="F14" s="98"/>
      <c r="G14" s="98"/>
      <c r="H14" s="98"/>
    </row>
    <row r="15" ht="20.7" customHeight="true" spans="2:8">
      <c r="B15" s="62" t="s">
        <v>24</v>
      </c>
      <c r="C15" s="98"/>
      <c r="D15" s="97"/>
      <c r="E15" s="98"/>
      <c r="F15" s="98"/>
      <c r="G15" s="98"/>
      <c r="H15" s="98"/>
    </row>
    <row r="16" ht="16.35" customHeight="true" spans="2:8">
      <c r="B16" s="97"/>
      <c r="C16" s="98"/>
      <c r="D16" s="97"/>
      <c r="E16" s="98"/>
      <c r="F16" s="98"/>
      <c r="G16" s="98"/>
      <c r="H16" s="98"/>
    </row>
    <row r="17" ht="24.15" customHeight="true" spans="2:8">
      <c r="B17" s="75" t="s">
        <v>25</v>
      </c>
      <c r="C17" s="96">
        <f>54.98+C13</f>
        <v>62.92</v>
      </c>
      <c r="D17" s="75" t="s">
        <v>26</v>
      </c>
      <c r="E17" s="96">
        <f>E6</f>
        <v>62.92</v>
      </c>
      <c r="F17" s="96">
        <f>F6</f>
        <v>62.92</v>
      </c>
      <c r="G17" s="96"/>
      <c r="H17" s="96"/>
    </row>
  </sheetData>
  <mergeCells count="3">
    <mergeCell ref="B2:H2"/>
    <mergeCell ref="B4:C4"/>
    <mergeCell ref="D4:H4"/>
  </mergeCells>
  <printOptions horizontalCentered="true"/>
  <pageMargins left="0.0780000016093254" right="0.0780000016093254" top="0.39300000667572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9"/>
  <sheetViews>
    <sheetView view="pageBreakPreview" zoomScale="90" zoomScaleNormal="100" zoomScaleSheetLayoutView="90" workbookViewId="0">
      <selection activeCell="D43" sqref="D43"/>
    </sheetView>
  </sheetViews>
  <sheetFormatPr defaultColWidth="10" defaultRowHeight="14.25" outlineLevelCol="6"/>
  <cols>
    <col min="1" max="1" width="0.266666666666667" style="3" customWidth="true"/>
    <col min="2" max="2" width="19.675" style="3" customWidth="true"/>
    <col min="3" max="3" width="53.4666666666667" style="3" customWidth="true"/>
    <col min="4" max="4" width="16.6916666666667" style="3" customWidth="true"/>
    <col min="5" max="5" width="17.2333333333333" style="3" customWidth="true"/>
    <col min="6" max="6" width="16.2833333333333" style="3" customWidth="true"/>
    <col min="7" max="7" width="15.2" style="3" customWidth="true"/>
    <col min="8" max="9" width="9.76666666666667" style="3" customWidth="true"/>
    <col min="10" max="16384" width="10" style="3"/>
  </cols>
  <sheetData>
    <row r="1" ht="16.35" customHeight="true" spans="1:7">
      <c r="A1" s="33"/>
      <c r="B1" s="4" t="s">
        <v>173</v>
      </c>
      <c r="C1" s="33"/>
      <c r="D1" s="33"/>
      <c r="E1" s="33"/>
      <c r="F1" s="33"/>
      <c r="G1" s="33"/>
    </row>
    <row r="2" ht="16.35" customHeight="true" spans="2:7">
      <c r="B2" s="34" t="s">
        <v>174</v>
      </c>
      <c r="C2" s="34"/>
      <c r="D2" s="34"/>
      <c r="E2" s="34"/>
      <c r="F2" s="34"/>
      <c r="G2" s="34"/>
    </row>
    <row r="3" ht="16.35" customHeight="true" spans="2:7">
      <c r="B3" s="34"/>
      <c r="C3" s="34"/>
      <c r="D3" s="34"/>
      <c r="E3" s="34"/>
      <c r="F3" s="34"/>
      <c r="G3" s="34"/>
    </row>
    <row r="4" ht="16.35" customHeight="true"/>
    <row r="5" ht="19.8" customHeight="true" spans="7:7">
      <c r="G5" s="41" t="s">
        <v>2</v>
      </c>
    </row>
    <row r="6" ht="37.95" customHeight="true" spans="2:7">
      <c r="B6" s="35" t="s">
        <v>175</v>
      </c>
      <c r="C6" s="36"/>
      <c r="D6" s="36"/>
      <c r="E6" s="38" t="s">
        <v>176</v>
      </c>
      <c r="F6" s="42"/>
      <c r="G6" s="42"/>
    </row>
    <row r="7" ht="183.7" customHeight="true" spans="2:7">
      <c r="B7" s="35" t="s">
        <v>177</v>
      </c>
      <c r="C7" s="37"/>
      <c r="D7" s="37"/>
      <c r="E7" s="37"/>
      <c r="F7" s="37"/>
      <c r="G7" s="37"/>
    </row>
    <row r="8" ht="23.25" customHeight="true" spans="2:7">
      <c r="B8" s="35" t="s">
        <v>178</v>
      </c>
      <c r="C8" s="38" t="s">
        <v>179</v>
      </c>
      <c r="D8" s="38" t="s">
        <v>180</v>
      </c>
      <c r="E8" s="38" t="s">
        <v>181</v>
      </c>
      <c r="F8" s="38" t="s">
        <v>182</v>
      </c>
      <c r="G8" s="38" t="s">
        <v>183</v>
      </c>
    </row>
    <row r="9" ht="18.95" customHeight="true" spans="2:7">
      <c r="B9" s="35"/>
      <c r="C9" s="39"/>
      <c r="D9" s="40"/>
      <c r="E9" s="40"/>
      <c r="F9" s="40"/>
      <c r="G9" s="40"/>
    </row>
    <row r="10" ht="18.95" customHeight="true" spans="2:7">
      <c r="B10" s="35"/>
      <c r="C10" s="39"/>
      <c r="D10" s="40"/>
      <c r="E10" s="40"/>
      <c r="F10" s="40"/>
      <c r="G10" s="40"/>
    </row>
    <row r="11" ht="18.95" customHeight="true" spans="2:7">
      <c r="B11" s="35"/>
      <c r="C11" s="39"/>
      <c r="D11" s="40"/>
      <c r="E11" s="40"/>
      <c r="F11" s="40"/>
      <c r="G11" s="40"/>
    </row>
    <row r="12" ht="18.95" customHeight="true" spans="2:7">
      <c r="B12" s="35"/>
      <c r="C12" s="39"/>
      <c r="D12" s="40"/>
      <c r="E12" s="40"/>
      <c r="F12" s="40"/>
      <c r="G12" s="40"/>
    </row>
    <row r="13" ht="18.95" customHeight="true" spans="2:7">
      <c r="B13" s="35"/>
      <c r="C13" s="39"/>
      <c r="D13" s="40"/>
      <c r="E13" s="40"/>
      <c r="F13" s="40"/>
      <c r="G13" s="40"/>
    </row>
    <row r="14" ht="18.95" customHeight="true" spans="2:7">
      <c r="B14" s="35"/>
      <c r="C14" s="39"/>
      <c r="D14" s="40"/>
      <c r="E14" s="40"/>
      <c r="F14" s="40"/>
      <c r="G14" s="40"/>
    </row>
    <row r="15" ht="18.95" customHeight="true" spans="2:7">
      <c r="B15" s="35"/>
      <c r="C15" s="39"/>
      <c r="D15" s="40"/>
      <c r="E15" s="40"/>
      <c r="F15" s="40"/>
      <c r="G15" s="40"/>
    </row>
    <row r="16" ht="18.95" customHeight="true" spans="2:7">
      <c r="B16" s="35"/>
      <c r="C16" s="39"/>
      <c r="D16" s="40"/>
      <c r="E16" s="40"/>
      <c r="F16" s="40"/>
      <c r="G16" s="40"/>
    </row>
    <row r="17" ht="18.95" customHeight="true" spans="2:7">
      <c r="B17" s="35"/>
      <c r="C17" s="39"/>
      <c r="D17" s="40"/>
      <c r="E17" s="40"/>
      <c r="F17" s="40"/>
      <c r="G17" s="40"/>
    </row>
    <row r="18" ht="18.95" customHeight="true" spans="2:7">
      <c r="B18" s="35"/>
      <c r="C18" s="39"/>
      <c r="D18" s="40"/>
      <c r="E18" s="40"/>
      <c r="F18" s="40"/>
      <c r="G18" s="40"/>
    </row>
    <row r="19" ht="24.15" customHeight="true" spans="2:5">
      <c r="B19" s="3" t="s">
        <v>184</v>
      </c>
      <c r="E19" s="43"/>
    </row>
  </sheetData>
  <mergeCells count="5">
    <mergeCell ref="C6:D6"/>
    <mergeCell ref="F6:G6"/>
    <mergeCell ref="C7:G7"/>
    <mergeCell ref="B8:B18"/>
    <mergeCell ref="B2:G3"/>
  </mergeCells>
  <printOptions horizontalCentered="true"/>
  <pageMargins left="0.0780000016093254" right="0.0780000016093254" top="0.39300000667572" bottom="0.0780000016093254" header="0" footer="0"/>
  <pageSetup paperSize="9" scale="74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view="pageBreakPreview" zoomScaleNormal="100" zoomScaleSheetLayoutView="100" topLeftCell="A8" workbookViewId="0">
      <selection activeCell="D43" sqref="D43"/>
    </sheetView>
  </sheetViews>
  <sheetFormatPr defaultColWidth="9" defaultRowHeight="14.25" outlineLevelCol="5"/>
  <cols>
    <col min="1" max="1" width="12.25" style="11" customWidth="true"/>
    <col min="2" max="2" width="29.25" style="11" customWidth="true"/>
    <col min="3" max="3" width="8.75" style="11" customWidth="true"/>
    <col min="4" max="4" width="9.38333333333333" style="11" customWidth="true"/>
    <col min="5" max="5" width="12" style="11" customWidth="true"/>
    <col min="6" max="6" width="16.25" style="11" customWidth="true"/>
    <col min="7" max="16384" width="9" style="11"/>
  </cols>
  <sheetData>
    <row r="1" spans="1:1">
      <c r="A1" s="4" t="s">
        <v>185</v>
      </c>
    </row>
    <row r="2" s="17" customFormat="true" ht="31.5" customHeight="true" spans="1:6">
      <c r="A2" s="18" t="s">
        <v>186</v>
      </c>
      <c r="B2" s="18" t="s">
        <v>187</v>
      </c>
      <c r="C2" s="18" t="s">
        <v>187</v>
      </c>
      <c r="D2" s="18" t="s">
        <v>187</v>
      </c>
      <c r="E2" s="18" t="s">
        <v>187</v>
      </c>
      <c r="F2" s="18" t="s">
        <v>187</v>
      </c>
    </row>
    <row r="3" s="17" customFormat="true" ht="19.9" customHeight="true" spans="1:6">
      <c r="A3" s="19" t="s">
        <v>188</v>
      </c>
      <c r="B3" s="20"/>
      <c r="C3" s="20"/>
      <c r="D3" s="20"/>
      <c r="E3" s="19" t="s">
        <v>189</v>
      </c>
      <c r="F3" s="19" t="s">
        <v>2</v>
      </c>
    </row>
    <row r="4" s="17" customFormat="true" ht="24" customHeight="true" spans="1:6">
      <c r="A4" s="21" t="s">
        <v>190</v>
      </c>
      <c r="B4" s="21"/>
      <c r="C4" s="22"/>
      <c r="D4" s="23"/>
      <c r="E4" s="21" t="s">
        <v>191</v>
      </c>
      <c r="F4" s="21"/>
    </row>
    <row r="5" s="17" customFormat="true" ht="19.15" customHeight="true" spans="1:6">
      <c r="A5" s="21" t="s">
        <v>192</v>
      </c>
      <c r="B5" s="24"/>
      <c r="C5" s="25"/>
      <c r="D5" s="25"/>
      <c r="E5" s="25"/>
      <c r="F5" s="30"/>
    </row>
    <row r="6" s="17" customFormat="true" ht="21" customHeight="true" spans="1:6">
      <c r="A6" s="21" t="s">
        <v>193</v>
      </c>
      <c r="B6" s="26"/>
      <c r="C6" s="27"/>
      <c r="D6" s="27"/>
      <c r="E6" s="27"/>
      <c r="F6" s="31"/>
    </row>
    <row r="7" s="17" customFormat="true" ht="93.75" customHeight="true" spans="1:6">
      <c r="A7" s="21" t="s">
        <v>194</v>
      </c>
      <c r="B7" s="28"/>
      <c r="C7" s="28"/>
      <c r="D7" s="28"/>
      <c r="E7" s="28"/>
      <c r="F7" s="28"/>
    </row>
    <row r="8" s="17" customFormat="true" ht="132.75" customHeight="true" spans="1:6">
      <c r="A8" s="21" t="s">
        <v>195</v>
      </c>
      <c r="B8" s="28"/>
      <c r="C8" s="28"/>
      <c r="D8" s="28"/>
      <c r="E8" s="28"/>
      <c r="F8" s="28"/>
    </row>
    <row r="9" s="17" customFormat="true" ht="134.25" customHeight="true" spans="1:6">
      <c r="A9" s="21" t="s">
        <v>196</v>
      </c>
      <c r="B9" s="28"/>
      <c r="C9" s="28"/>
      <c r="D9" s="28"/>
      <c r="E9" s="28"/>
      <c r="F9" s="28"/>
    </row>
    <row r="10" s="17" customFormat="true" ht="21.75" customHeight="true" spans="1:6">
      <c r="A10" s="21" t="s">
        <v>178</v>
      </c>
      <c r="B10" s="21" t="s">
        <v>179</v>
      </c>
      <c r="C10" s="22" t="s">
        <v>180</v>
      </c>
      <c r="D10" s="21" t="s">
        <v>181</v>
      </c>
      <c r="E10" s="21" t="s">
        <v>182</v>
      </c>
      <c r="F10" s="22" t="s">
        <v>183</v>
      </c>
    </row>
    <row r="11" s="17" customFormat="true" ht="18" customHeight="true" spans="1:6">
      <c r="A11" s="22" t="s">
        <v>178</v>
      </c>
      <c r="B11" s="29"/>
      <c r="C11" s="22"/>
      <c r="D11" s="22"/>
      <c r="E11" s="22"/>
      <c r="F11" s="22"/>
    </row>
    <row r="12" s="17" customFormat="true" ht="18" customHeight="true" spans="1:6">
      <c r="A12" s="22" t="s">
        <v>178</v>
      </c>
      <c r="B12" s="29"/>
      <c r="C12" s="22"/>
      <c r="D12" s="22"/>
      <c r="E12" s="22"/>
      <c r="F12" s="22"/>
    </row>
    <row r="13" s="17" customFormat="true" ht="18" customHeight="true" spans="1:6">
      <c r="A13" s="22" t="s">
        <v>178</v>
      </c>
      <c r="B13" s="29"/>
      <c r="C13" s="22"/>
      <c r="D13" s="22"/>
      <c r="E13" s="22"/>
      <c r="F13" s="22"/>
    </row>
    <row r="14" s="17" customFormat="true" ht="18" customHeight="true" spans="1:6">
      <c r="A14" s="22" t="s">
        <v>178</v>
      </c>
      <c r="B14" s="29"/>
      <c r="C14" s="22"/>
      <c r="D14" s="22"/>
      <c r="E14" s="22"/>
      <c r="F14" s="22"/>
    </row>
    <row r="15" s="17" customFormat="true" ht="18" customHeight="true" spans="1:6">
      <c r="A15" s="22" t="s">
        <v>178</v>
      </c>
      <c r="B15" s="29"/>
      <c r="C15" s="22"/>
      <c r="D15" s="22"/>
      <c r="E15" s="22"/>
      <c r="F15" s="32"/>
    </row>
    <row r="16" s="17" customFormat="true" ht="18" customHeight="true" spans="1:6">
      <c r="A16" s="22" t="s">
        <v>178</v>
      </c>
      <c r="B16" s="29"/>
      <c r="C16" s="22"/>
      <c r="D16" s="22"/>
      <c r="E16" s="22"/>
      <c r="F16" s="22"/>
    </row>
    <row r="17" s="17" customFormat="true" ht="18" customHeight="true" spans="1:6">
      <c r="A17" s="22" t="s">
        <v>178</v>
      </c>
      <c r="B17" s="29"/>
      <c r="C17" s="22"/>
      <c r="D17" s="22"/>
      <c r="E17" s="22"/>
      <c r="F17" s="22"/>
    </row>
    <row r="18" s="17" customFormat="true" ht="18" customHeight="true" spans="1:6">
      <c r="A18" s="22" t="s">
        <v>178</v>
      </c>
      <c r="B18" s="29"/>
      <c r="C18" s="22"/>
      <c r="D18" s="22"/>
      <c r="E18" s="22"/>
      <c r="F18" s="22"/>
    </row>
    <row r="19" s="17" customFormat="true" ht="18" customHeight="true" spans="1:6">
      <c r="A19" s="22" t="s">
        <v>178</v>
      </c>
      <c r="B19" s="29"/>
      <c r="C19" s="22"/>
      <c r="D19" s="22"/>
      <c r="E19" s="22"/>
      <c r="F19" s="22"/>
    </row>
    <row r="20" s="17" customFormat="true" ht="18" customHeight="true" spans="1:6">
      <c r="A20" s="22" t="s">
        <v>178</v>
      </c>
      <c r="B20" s="29"/>
      <c r="C20" s="22"/>
      <c r="D20" s="22"/>
      <c r="E20" s="22"/>
      <c r="F20" s="22"/>
    </row>
    <row r="21" spans="1:1">
      <c r="A21" s="11" t="s">
        <v>197</v>
      </c>
    </row>
  </sheetData>
  <mergeCells count="9">
    <mergeCell ref="A2:F2"/>
    <mergeCell ref="B3:D3"/>
    <mergeCell ref="B4:D4"/>
    <mergeCell ref="B7:F7"/>
    <mergeCell ref="B8:F8"/>
    <mergeCell ref="B9:F9"/>
    <mergeCell ref="A5:A6"/>
    <mergeCell ref="A10:A20"/>
    <mergeCell ref="B5:F6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0"/>
  <sheetViews>
    <sheetView view="pageBreakPreview" zoomScaleNormal="100" zoomScaleSheetLayoutView="100" workbookViewId="0">
      <selection activeCell="D43" sqref="D43"/>
    </sheetView>
  </sheetViews>
  <sheetFormatPr defaultColWidth="9" defaultRowHeight="12"/>
  <cols>
    <col min="1" max="1" width="15.375" style="2" customWidth="true"/>
    <col min="2" max="2" width="14.6333333333333" style="2" customWidth="true"/>
    <col min="3" max="3" width="14" style="2" customWidth="true"/>
    <col min="4" max="4" width="15.5" style="2" customWidth="true"/>
    <col min="5" max="5" width="15.25" style="2" customWidth="true"/>
    <col min="6" max="6" width="10.25" style="2" customWidth="true"/>
    <col min="7" max="7" width="11" style="2" customWidth="true"/>
    <col min="8" max="8" width="13.25" style="2" customWidth="true"/>
    <col min="9" max="9" width="20.75" style="2" customWidth="true"/>
    <col min="10" max="16383" width="9" style="2"/>
    <col min="16384" max="16384" width="9" style="3"/>
  </cols>
  <sheetData>
    <row r="1" ht="12.75" spans="1:1">
      <c r="A1" s="4" t="s">
        <v>198</v>
      </c>
    </row>
    <row r="2" ht="56" customHeight="true" spans="1:9">
      <c r="A2" s="5" t="s">
        <v>199</v>
      </c>
      <c r="B2" s="5"/>
      <c r="C2" s="5"/>
      <c r="D2" s="5"/>
      <c r="E2" s="5"/>
      <c r="F2" s="5"/>
      <c r="G2" s="5"/>
      <c r="H2" s="5"/>
      <c r="I2" s="5"/>
    </row>
    <row r="3" ht="17" customHeight="true" spans="1:9">
      <c r="A3" s="5"/>
      <c r="B3" s="5"/>
      <c r="C3" s="5"/>
      <c r="D3" s="5"/>
      <c r="E3" s="5"/>
      <c r="F3" s="5"/>
      <c r="G3" s="5"/>
      <c r="H3" s="5"/>
      <c r="I3" s="15" t="s">
        <v>2</v>
      </c>
    </row>
    <row r="4" ht="39" customHeight="true" spans="1:9">
      <c r="A4" s="6" t="s">
        <v>200</v>
      </c>
      <c r="B4" s="7"/>
      <c r="C4" s="7"/>
      <c r="D4" s="6" t="s">
        <v>201</v>
      </c>
      <c r="E4" s="10"/>
      <c r="F4" s="10"/>
      <c r="G4" s="12" t="s">
        <v>202</v>
      </c>
      <c r="H4" s="12"/>
      <c r="I4" s="14"/>
    </row>
    <row r="5" ht="25.15" customHeight="true" spans="1:9">
      <c r="A5" s="6" t="s">
        <v>203</v>
      </c>
      <c r="B5" s="7"/>
      <c r="C5" s="7"/>
      <c r="D5" s="6" t="s">
        <v>204</v>
      </c>
      <c r="E5" s="10"/>
      <c r="F5" s="10"/>
      <c r="G5" s="12" t="s">
        <v>205</v>
      </c>
      <c r="H5" s="12"/>
      <c r="I5" s="6"/>
    </row>
    <row r="6" ht="25.15" customHeight="true" spans="1:9">
      <c r="A6" s="6" t="s">
        <v>206</v>
      </c>
      <c r="B6" s="7"/>
      <c r="C6" s="7"/>
      <c r="D6" s="6" t="s">
        <v>207</v>
      </c>
      <c r="E6" s="10"/>
      <c r="F6" s="10"/>
      <c r="G6" s="12" t="s">
        <v>208</v>
      </c>
      <c r="H6" s="12" t="s">
        <v>209</v>
      </c>
      <c r="I6" s="6"/>
    </row>
    <row r="7" ht="25.15" customHeight="true" spans="1:9">
      <c r="A7" s="8" t="s">
        <v>210</v>
      </c>
      <c r="B7" s="9"/>
      <c r="C7" s="9"/>
      <c r="D7" s="9"/>
      <c r="E7" s="9"/>
      <c r="F7" s="9"/>
      <c r="G7" s="12" t="s">
        <v>211</v>
      </c>
      <c r="H7" s="12"/>
      <c r="I7" s="6"/>
    </row>
    <row r="8" ht="25.15" customHeight="true" spans="1:9">
      <c r="A8" s="8"/>
      <c r="B8" s="9"/>
      <c r="C8" s="9"/>
      <c r="D8" s="9"/>
      <c r="E8" s="9"/>
      <c r="F8" s="9"/>
      <c r="G8" s="12" t="s">
        <v>212</v>
      </c>
      <c r="H8" s="12"/>
      <c r="I8" s="6"/>
    </row>
    <row r="9" ht="25.15" customHeight="true" spans="1:9">
      <c r="A9" s="8"/>
      <c r="B9" s="9"/>
      <c r="C9" s="9"/>
      <c r="D9" s="9"/>
      <c r="E9" s="9"/>
      <c r="F9" s="9"/>
      <c r="G9" s="12" t="s">
        <v>213</v>
      </c>
      <c r="H9" s="12"/>
      <c r="I9" s="6"/>
    </row>
    <row r="10" ht="25.15" customHeight="true" spans="1:9">
      <c r="A10" s="8"/>
      <c r="B10" s="9"/>
      <c r="C10" s="9"/>
      <c r="D10" s="9"/>
      <c r="E10" s="9"/>
      <c r="F10" s="9"/>
      <c r="G10" s="12" t="s">
        <v>214</v>
      </c>
      <c r="H10" s="12"/>
      <c r="I10" s="6"/>
    </row>
    <row r="11" s="1" customFormat="true" ht="25.15" customHeight="true" spans="1:9">
      <c r="A11" s="10" t="s">
        <v>215</v>
      </c>
      <c r="B11" s="10" t="s">
        <v>216</v>
      </c>
      <c r="C11" s="10" t="s">
        <v>217</v>
      </c>
      <c r="D11" s="10" t="s">
        <v>182</v>
      </c>
      <c r="E11" s="10" t="s">
        <v>183</v>
      </c>
      <c r="F11" s="10" t="s">
        <v>218</v>
      </c>
      <c r="G11" s="10" t="s">
        <v>219</v>
      </c>
      <c r="H11" s="10" t="s">
        <v>220</v>
      </c>
      <c r="I11" s="10"/>
    </row>
    <row r="12" ht="13" customHeight="true" spans="1:9">
      <c r="A12" s="6"/>
      <c r="B12" s="10"/>
      <c r="C12" s="10"/>
      <c r="D12" s="10"/>
      <c r="E12" s="6"/>
      <c r="F12" s="6"/>
      <c r="G12" s="10"/>
      <c r="H12" s="13"/>
      <c r="I12" s="16"/>
    </row>
    <row r="13" ht="13" customHeight="true" spans="1:9">
      <c r="A13" s="6"/>
      <c r="B13" s="10"/>
      <c r="C13" s="10"/>
      <c r="D13" s="10"/>
      <c r="E13" s="6"/>
      <c r="F13" s="6"/>
      <c r="G13" s="10"/>
      <c r="H13" s="13"/>
      <c r="I13" s="16"/>
    </row>
    <row r="14" ht="13" customHeight="true" spans="1:9">
      <c r="A14" s="6"/>
      <c r="B14" s="10"/>
      <c r="C14" s="10"/>
      <c r="D14" s="10"/>
      <c r="E14" s="14"/>
      <c r="F14" s="6"/>
      <c r="G14" s="10"/>
      <c r="H14" s="13"/>
      <c r="I14" s="16"/>
    </row>
    <row r="15" ht="13" customHeight="true" spans="1:9">
      <c r="A15" s="6"/>
      <c r="B15" s="10"/>
      <c r="C15" s="10"/>
      <c r="D15" s="10"/>
      <c r="E15" s="6"/>
      <c r="F15" s="6"/>
      <c r="G15" s="10"/>
      <c r="H15" s="13"/>
      <c r="I15" s="16"/>
    </row>
    <row r="16" ht="13" customHeight="true" spans="1:9">
      <c r="A16" s="6"/>
      <c r="B16" s="10"/>
      <c r="C16" s="10"/>
      <c r="D16" s="10"/>
      <c r="E16" s="6"/>
      <c r="F16" s="6"/>
      <c r="G16" s="10"/>
      <c r="H16" s="13"/>
      <c r="I16" s="16"/>
    </row>
    <row r="17" customHeight="true" spans="1:4">
      <c r="A17" s="11" t="s">
        <v>221</v>
      </c>
      <c r="B17" s="1"/>
      <c r="C17" s="1"/>
      <c r="D17" s="1"/>
    </row>
    <row r="18" customHeight="true" spans="2:4">
      <c r="B18" s="1"/>
      <c r="C18" s="1"/>
      <c r="D18" s="1"/>
    </row>
    <row r="19" customHeight="true" spans="2:4">
      <c r="B19" s="1"/>
      <c r="C19" s="1"/>
      <c r="D19" s="1"/>
    </row>
    <row r="20" customHeight="true" spans="2:4">
      <c r="B20" s="1"/>
      <c r="C20" s="1"/>
      <c r="D20" s="1"/>
    </row>
    <row r="21" customHeight="true" spans="2:4">
      <c r="B21" s="1"/>
      <c r="C21" s="1"/>
      <c r="D21" s="1"/>
    </row>
    <row r="22" customHeight="true" spans="2:4">
      <c r="B22" s="1"/>
      <c r="C22" s="1"/>
      <c r="D22" s="1"/>
    </row>
    <row r="23" customHeight="true" spans="2:4">
      <c r="B23" s="1"/>
      <c r="C23" s="1"/>
      <c r="D23" s="1"/>
    </row>
    <row r="24" customHeight="true" spans="2:4">
      <c r="B24" s="1"/>
      <c r="C24" s="1"/>
      <c r="D24" s="1"/>
    </row>
    <row r="25" customHeight="true" spans="2:4">
      <c r="B25" s="1"/>
      <c r="C25" s="1"/>
      <c r="D25" s="1"/>
    </row>
    <row r="26" customHeight="true" spans="2:4">
      <c r="B26" s="1"/>
      <c r="C26" s="1"/>
      <c r="D26" s="1"/>
    </row>
    <row r="27" customHeight="true" spans="2:4">
      <c r="B27" s="1"/>
      <c r="C27" s="1"/>
      <c r="D27" s="1"/>
    </row>
    <row r="28" customHeight="true" spans="2:4">
      <c r="B28" s="1"/>
      <c r="C28" s="1"/>
      <c r="D28" s="1"/>
    </row>
    <row r="29" customHeight="true" spans="2:4">
      <c r="B29" s="1"/>
      <c r="C29" s="1"/>
      <c r="D29" s="1"/>
    </row>
    <row r="30" customHeight="true" spans="2:4">
      <c r="B30" s="1"/>
      <c r="C30" s="1"/>
      <c r="D30" s="1"/>
    </row>
    <row r="31" customHeight="true" spans="2:4">
      <c r="B31" s="1"/>
      <c r="C31" s="1"/>
      <c r="D31" s="1"/>
    </row>
    <row r="32" customHeight="true" spans="2:4">
      <c r="B32" s="1"/>
      <c r="C32" s="1"/>
      <c r="D32" s="1"/>
    </row>
    <row r="33" customHeight="true" spans="2:4">
      <c r="B33" s="1"/>
      <c r="C33" s="1"/>
      <c r="D33" s="1"/>
    </row>
    <row r="34" spans="2:4">
      <c r="B34" s="1"/>
      <c r="C34" s="1"/>
      <c r="D34" s="1"/>
    </row>
    <row r="35" spans="2:4">
      <c r="B35" s="1"/>
      <c r="C35" s="1"/>
      <c r="D35" s="1"/>
    </row>
    <row r="36" spans="2:4">
      <c r="B36" s="1"/>
      <c r="C36" s="1"/>
      <c r="D36" s="1"/>
    </row>
    <row r="37" spans="2:4">
      <c r="B37" s="1"/>
      <c r="C37" s="1"/>
      <c r="D37" s="1"/>
    </row>
    <row r="38" spans="2:4">
      <c r="B38" s="1"/>
      <c r="C38" s="1"/>
      <c r="D38" s="1"/>
    </row>
    <row r="39" spans="2:4">
      <c r="B39" s="1"/>
      <c r="C39" s="1"/>
      <c r="D39" s="1"/>
    </row>
    <row r="40" spans="2:4">
      <c r="B40" s="1"/>
      <c r="C40" s="1"/>
      <c r="D40" s="1"/>
    </row>
    <row r="41" spans="2:4">
      <c r="B41" s="1"/>
      <c r="C41" s="1"/>
      <c r="D41" s="1"/>
    </row>
    <row r="42" spans="2:4">
      <c r="B42" s="1"/>
      <c r="C42" s="1"/>
      <c r="D42" s="1"/>
    </row>
    <row r="43" spans="2:4">
      <c r="B43" s="1"/>
      <c r="C43" s="1"/>
      <c r="D43" s="1"/>
    </row>
    <row r="44" spans="2:4">
      <c r="B44" s="1"/>
      <c r="C44" s="1"/>
      <c r="D44" s="1"/>
    </row>
    <row r="45" spans="2:4">
      <c r="B45" s="1"/>
      <c r="C45" s="1"/>
      <c r="D45" s="1"/>
    </row>
    <row r="46" spans="2:4">
      <c r="B46" s="1"/>
      <c r="C46" s="1"/>
      <c r="D46" s="1"/>
    </row>
    <row r="47" spans="2:4">
      <c r="B47" s="1"/>
      <c r="C47" s="1"/>
      <c r="D47" s="1"/>
    </row>
    <row r="48" spans="2:4">
      <c r="B48" s="1"/>
      <c r="C48" s="1"/>
      <c r="D48" s="1"/>
    </row>
    <row r="49" spans="2:4">
      <c r="B49" s="1"/>
      <c r="C49" s="1"/>
      <c r="D49" s="1"/>
    </row>
    <row r="50" spans="2:4">
      <c r="B50" s="1"/>
      <c r="C50" s="1"/>
      <c r="D50" s="1"/>
    </row>
    <row r="51" spans="2:4">
      <c r="B51" s="1"/>
      <c r="C51" s="1"/>
      <c r="D51" s="1"/>
    </row>
    <row r="52" spans="2:4">
      <c r="B52" s="1"/>
      <c r="C52" s="1"/>
      <c r="D52" s="1"/>
    </row>
    <row r="53" spans="2:4">
      <c r="B53" s="1"/>
      <c r="C53" s="1"/>
      <c r="D53" s="1"/>
    </row>
    <row r="54" spans="2:4">
      <c r="B54" s="1"/>
      <c r="C54" s="1"/>
      <c r="D54" s="1"/>
    </row>
    <row r="55" spans="2:4">
      <c r="B55" s="1"/>
      <c r="C55" s="1"/>
      <c r="D55" s="1"/>
    </row>
    <row r="56" spans="2:4">
      <c r="B56" s="1"/>
      <c r="C56" s="1"/>
      <c r="D56" s="1"/>
    </row>
    <row r="57" spans="2:4">
      <c r="B57" s="1"/>
      <c r="C57" s="1"/>
      <c r="D57" s="1"/>
    </row>
    <row r="58" spans="2:4">
      <c r="B58" s="1"/>
      <c r="C58" s="1"/>
      <c r="D58" s="1"/>
    </row>
    <row r="59" spans="2:4">
      <c r="B59" s="1"/>
      <c r="C59" s="1"/>
      <c r="D59" s="1"/>
    </row>
    <row r="60" spans="2:4">
      <c r="B60" s="1"/>
      <c r="C60" s="1"/>
      <c r="D60" s="1"/>
    </row>
    <row r="61" spans="2:4">
      <c r="B61" s="1"/>
      <c r="C61" s="1"/>
      <c r="D61" s="1"/>
    </row>
    <row r="62" spans="2:4">
      <c r="B62" s="1"/>
      <c r="C62" s="1"/>
      <c r="D62" s="1"/>
    </row>
    <row r="63" spans="2:4">
      <c r="B63" s="1"/>
      <c r="C63" s="1"/>
      <c r="D63" s="1"/>
    </row>
    <row r="64" spans="2:4">
      <c r="B64" s="1"/>
      <c r="C64" s="1"/>
      <c r="D64" s="1"/>
    </row>
    <row r="65" spans="2:4">
      <c r="B65" s="1"/>
      <c r="C65" s="1"/>
      <c r="D65" s="1"/>
    </row>
    <row r="66" spans="2:4">
      <c r="B66" s="1"/>
      <c r="C66" s="1"/>
      <c r="D66" s="1"/>
    </row>
    <row r="67" spans="2:4">
      <c r="B67" s="1"/>
      <c r="C67" s="1"/>
      <c r="D67" s="1"/>
    </row>
    <row r="68" spans="2:4">
      <c r="B68" s="1"/>
      <c r="C68" s="1"/>
      <c r="D68" s="1"/>
    </row>
    <row r="69" spans="2:4">
      <c r="B69" s="1"/>
      <c r="C69" s="1"/>
      <c r="D69" s="1"/>
    </row>
    <row r="70" spans="2:4">
      <c r="B70" s="1"/>
      <c r="C70" s="1"/>
      <c r="D70" s="1"/>
    </row>
    <row r="71" spans="2:4">
      <c r="B71" s="1"/>
      <c r="C71" s="1"/>
      <c r="D71" s="1"/>
    </row>
    <row r="72" spans="2:4">
      <c r="B72" s="1"/>
      <c r="C72" s="1"/>
      <c r="D72" s="1"/>
    </row>
    <row r="73" spans="2:4">
      <c r="B73" s="1"/>
      <c r="C73" s="1"/>
      <c r="D73" s="1"/>
    </row>
    <row r="74" spans="2:4">
      <c r="B74" s="1"/>
      <c r="C74" s="1"/>
      <c r="D74" s="1"/>
    </row>
    <row r="75" spans="2:4">
      <c r="B75" s="1"/>
      <c r="C75" s="1"/>
      <c r="D75" s="1"/>
    </row>
    <row r="76" spans="2:4">
      <c r="B76" s="1"/>
      <c r="C76" s="1"/>
      <c r="D76" s="1"/>
    </row>
    <row r="77" spans="2:4">
      <c r="B77" s="1"/>
      <c r="C77" s="1"/>
      <c r="D77" s="1"/>
    </row>
    <row r="78" spans="2:4">
      <c r="B78" s="1"/>
      <c r="C78" s="1"/>
      <c r="D78" s="1"/>
    </row>
    <row r="79" spans="2:4">
      <c r="B79" s="1"/>
      <c r="C79" s="1"/>
      <c r="D79" s="1"/>
    </row>
    <row r="80" spans="2:4">
      <c r="B80" s="1"/>
      <c r="C80" s="1"/>
      <c r="D80" s="1"/>
    </row>
    <row r="81" spans="2:4">
      <c r="B81" s="1"/>
      <c r="C81" s="1"/>
      <c r="D81" s="1"/>
    </row>
    <row r="82" spans="2:4">
      <c r="B82" s="1"/>
      <c r="C82" s="1"/>
      <c r="D82" s="1"/>
    </row>
    <row r="83" spans="2:4">
      <c r="B83" s="1"/>
      <c r="C83" s="1"/>
      <c r="D83" s="1"/>
    </row>
    <row r="84" spans="2:4">
      <c r="B84" s="1"/>
      <c r="C84" s="1"/>
      <c r="D84" s="1"/>
    </row>
    <row r="85" spans="2:4">
      <c r="B85" s="1"/>
      <c r="C85" s="1"/>
      <c r="D85" s="1"/>
    </row>
    <row r="86" spans="2:4">
      <c r="B86" s="1"/>
      <c r="C86" s="1"/>
      <c r="D86" s="1"/>
    </row>
    <row r="87" spans="2:4">
      <c r="B87" s="1"/>
      <c r="C87" s="1"/>
      <c r="D87" s="1"/>
    </row>
    <row r="88" spans="2:4">
      <c r="B88" s="1"/>
      <c r="C88" s="1"/>
      <c r="D88" s="1"/>
    </row>
    <row r="89" spans="2:4">
      <c r="B89" s="1"/>
      <c r="C89" s="1"/>
      <c r="D89" s="1"/>
    </row>
    <row r="90" spans="2:4">
      <c r="B90" s="1"/>
      <c r="C90" s="1"/>
      <c r="D90" s="1"/>
    </row>
    <row r="91" spans="2:4">
      <c r="B91" s="1"/>
      <c r="C91" s="1"/>
      <c r="D91" s="1"/>
    </row>
    <row r="92" spans="2:4">
      <c r="B92" s="1"/>
      <c r="C92" s="1"/>
      <c r="D92" s="1"/>
    </row>
    <row r="93" spans="2:4">
      <c r="B93" s="1"/>
      <c r="C93" s="1"/>
      <c r="D93" s="1"/>
    </row>
    <row r="94" spans="2:4">
      <c r="B94" s="1"/>
      <c r="C94" s="1"/>
      <c r="D94" s="1"/>
    </row>
    <row r="95" spans="2:4">
      <c r="B95" s="1"/>
      <c r="C95" s="1"/>
      <c r="D95" s="1"/>
    </row>
    <row r="96" spans="2:4">
      <c r="B96" s="1"/>
      <c r="C96" s="1"/>
      <c r="D96" s="1"/>
    </row>
    <row r="97" spans="2:4">
      <c r="B97" s="1"/>
      <c r="C97" s="1"/>
      <c r="D97" s="1"/>
    </row>
    <row r="98" spans="2:4">
      <c r="B98" s="1"/>
      <c r="C98" s="1"/>
      <c r="D98" s="1"/>
    </row>
    <row r="99" spans="2:4">
      <c r="B99" s="1"/>
      <c r="C99" s="1"/>
      <c r="D99" s="1"/>
    </row>
    <row r="100" spans="2:4">
      <c r="B100" s="1"/>
      <c r="C100" s="1"/>
      <c r="D100" s="1"/>
    </row>
    <row r="101" spans="2:4">
      <c r="B101" s="1"/>
      <c r="C101" s="1"/>
      <c r="D101" s="1"/>
    </row>
    <row r="102" spans="2:4">
      <c r="B102" s="1"/>
      <c r="C102" s="1"/>
      <c r="D102" s="1"/>
    </row>
    <row r="103" spans="2:4">
      <c r="B103" s="1"/>
      <c r="C103" s="1"/>
      <c r="D103" s="1"/>
    </row>
    <row r="104" spans="2:4">
      <c r="B104" s="1"/>
      <c r="C104" s="1"/>
      <c r="D104" s="1"/>
    </row>
    <row r="105" spans="2:4">
      <c r="B105" s="1"/>
      <c r="C105" s="1"/>
      <c r="D105" s="1"/>
    </row>
    <row r="106" spans="2:4">
      <c r="B106" s="1"/>
      <c r="C106" s="1"/>
      <c r="D106" s="1"/>
    </row>
    <row r="107" spans="2:4">
      <c r="B107" s="1"/>
      <c r="C107" s="1"/>
      <c r="D107" s="1"/>
    </row>
    <row r="108" spans="2:4">
      <c r="B108" s="1"/>
      <c r="C108" s="1"/>
      <c r="D108" s="1"/>
    </row>
    <row r="109" spans="2:4">
      <c r="B109" s="1"/>
      <c r="C109" s="1"/>
      <c r="D109" s="1"/>
    </row>
    <row r="110" spans="2:4">
      <c r="B110" s="1"/>
      <c r="C110" s="1"/>
      <c r="D110" s="1"/>
    </row>
    <row r="111" spans="2:4">
      <c r="B111" s="1"/>
      <c r="C111" s="1"/>
      <c r="D111" s="1"/>
    </row>
    <row r="112" spans="2:4">
      <c r="B112" s="1"/>
      <c r="C112" s="1"/>
      <c r="D112" s="1"/>
    </row>
    <row r="113" spans="2:4">
      <c r="B113" s="1"/>
      <c r="C113" s="1"/>
      <c r="D113" s="1"/>
    </row>
    <row r="114" spans="2:4">
      <c r="B114" s="1"/>
      <c r="C114" s="1"/>
      <c r="D114" s="1"/>
    </row>
    <row r="115" spans="2:4">
      <c r="B115" s="1"/>
      <c r="C115" s="1"/>
      <c r="D115" s="1"/>
    </row>
    <row r="116" spans="2:4">
      <c r="B116" s="1"/>
      <c r="C116" s="1"/>
      <c r="D116" s="1"/>
    </row>
    <row r="117" spans="2:4">
      <c r="B117" s="1"/>
      <c r="C117" s="1"/>
      <c r="D117" s="1"/>
    </row>
    <row r="118" spans="2:4">
      <c r="B118" s="1"/>
      <c r="C118" s="1"/>
      <c r="D118" s="1"/>
    </row>
    <row r="119" spans="2:4">
      <c r="B119" s="1"/>
      <c r="C119" s="1"/>
      <c r="D119" s="1"/>
    </row>
    <row r="120" spans="2:4">
      <c r="B120" s="1"/>
      <c r="C120" s="1"/>
      <c r="D120" s="1"/>
    </row>
    <row r="121" spans="2:4">
      <c r="B121" s="1"/>
      <c r="C121" s="1"/>
      <c r="D121" s="1"/>
    </row>
    <row r="122" spans="2:4">
      <c r="B122" s="1"/>
      <c r="C122" s="1"/>
      <c r="D122" s="1"/>
    </row>
    <row r="123" spans="2:4">
      <c r="B123" s="1"/>
      <c r="C123" s="1"/>
      <c r="D123" s="1"/>
    </row>
    <row r="124" spans="2:4">
      <c r="B124" s="1"/>
      <c r="C124" s="1"/>
      <c r="D124" s="1"/>
    </row>
    <row r="125" spans="2:4">
      <c r="B125" s="1"/>
      <c r="C125" s="1"/>
      <c r="D125" s="1"/>
    </row>
    <row r="126" spans="2:4">
      <c r="B126" s="1"/>
      <c r="C126" s="1"/>
      <c r="D126" s="1"/>
    </row>
    <row r="127" spans="2:4">
      <c r="B127" s="1"/>
      <c r="C127" s="1"/>
      <c r="D127" s="1"/>
    </row>
    <row r="128" spans="2:4">
      <c r="B128" s="1"/>
      <c r="C128" s="1"/>
      <c r="D128" s="1"/>
    </row>
    <row r="129" spans="2:4">
      <c r="B129" s="1"/>
      <c r="C129" s="1"/>
      <c r="D129" s="1"/>
    </row>
    <row r="130" spans="2:4">
      <c r="B130" s="1"/>
      <c r="C130" s="1"/>
      <c r="D130" s="1"/>
    </row>
    <row r="131" spans="2:4">
      <c r="B131" s="1"/>
      <c r="C131" s="1"/>
      <c r="D131" s="1"/>
    </row>
    <row r="132" spans="2:4">
      <c r="B132" s="1"/>
      <c r="C132" s="1"/>
      <c r="D132" s="1"/>
    </row>
    <row r="133" spans="2:4">
      <c r="B133" s="1"/>
      <c r="C133" s="1"/>
      <c r="D133" s="1"/>
    </row>
    <row r="134" spans="2:4">
      <c r="B134" s="1"/>
      <c r="C134" s="1"/>
      <c r="D134" s="1"/>
    </row>
    <row r="135" spans="2:4">
      <c r="B135" s="1"/>
      <c r="C135" s="1"/>
      <c r="D135" s="1"/>
    </row>
    <row r="136" spans="2:4">
      <c r="B136" s="1"/>
      <c r="C136" s="1"/>
      <c r="D136" s="1"/>
    </row>
    <row r="137" spans="2:4">
      <c r="B137" s="1"/>
      <c r="C137" s="1"/>
      <c r="D137" s="1"/>
    </row>
    <row r="138" spans="2:4">
      <c r="B138" s="1"/>
      <c r="C138" s="1"/>
      <c r="D138" s="1"/>
    </row>
    <row r="139" spans="2:4">
      <c r="B139" s="1"/>
      <c r="C139" s="1"/>
      <c r="D139" s="1"/>
    </row>
    <row r="140" spans="2:4">
      <c r="B140" s="1"/>
      <c r="C140" s="1"/>
      <c r="D140" s="1"/>
    </row>
  </sheetData>
  <mergeCells count="21">
    <mergeCell ref="A2:I2"/>
    <mergeCell ref="B4:C4"/>
    <mergeCell ref="E4:F4"/>
    <mergeCell ref="G4:H4"/>
    <mergeCell ref="B5:C5"/>
    <mergeCell ref="E5:F5"/>
    <mergeCell ref="G5:H5"/>
    <mergeCell ref="B6:C6"/>
    <mergeCell ref="E6:F6"/>
    <mergeCell ref="G7:H7"/>
    <mergeCell ref="G8:H8"/>
    <mergeCell ref="G9:H9"/>
    <mergeCell ref="G10:H10"/>
    <mergeCell ref="H11:I11"/>
    <mergeCell ref="H12:I12"/>
    <mergeCell ref="H13:I13"/>
    <mergeCell ref="H14:I14"/>
    <mergeCell ref="H15:I15"/>
    <mergeCell ref="H16:I16"/>
    <mergeCell ref="A7:A10"/>
    <mergeCell ref="B7:F10"/>
  </mergeCells>
  <pageMargins left="0.75" right="0.75" top="1" bottom="1" header="0.5" footer="0.5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D43" sqref="D43"/>
    </sheetView>
  </sheetViews>
  <sheetFormatPr defaultColWidth="10" defaultRowHeight="14.25" outlineLevelCol="5"/>
  <cols>
    <col min="1" max="1" width="0.133333333333333" customWidth="true"/>
    <col min="2" max="2" width="9.76666666666667" customWidth="true"/>
    <col min="3" max="3" width="40.7083333333333" customWidth="true"/>
    <col min="4" max="4" width="12.75" customWidth="true"/>
    <col min="5" max="5" width="13.1583333333333" customWidth="true"/>
    <col min="6" max="6" width="13.4333333333333" customWidth="true"/>
  </cols>
  <sheetData>
    <row r="1" ht="16.35" customHeight="true" spans="1:6">
      <c r="A1" s="44"/>
      <c r="B1" s="45" t="s">
        <v>27</v>
      </c>
      <c r="C1" s="44"/>
      <c r="D1" s="44"/>
      <c r="E1" s="44"/>
      <c r="F1" s="44"/>
    </row>
    <row r="2" ht="16.35" customHeight="true" spans="2:6">
      <c r="B2" s="93" t="s">
        <v>28</v>
      </c>
      <c r="C2" s="93"/>
      <c r="D2" s="93"/>
      <c r="E2" s="93"/>
      <c r="F2" s="93"/>
    </row>
    <row r="3" ht="16.35" customHeight="true" spans="2:6">
      <c r="B3" s="93"/>
      <c r="C3" s="93"/>
      <c r="D3" s="93"/>
      <c r="E3" s="93"/>
      <c r="F3" s="93"/>
    </row>
    <row r="4" ht="16.35" customHeight="true" spans="2:6">
      <c r="B4" s="44"/>
      <c r="C4" s="44"/>
      <c r="D4" s="44"/>
      <c r="E4" s="44"/>
      <c r="F4" s="44"/>
    </row>
    <row r="5" ht="20.7" customHeight="true" spans="2:6">
      <c r="B5" s="44"/>
      <c r="C5" s="44"/>
      <c r="D5" s="44"/>
      <c r="E5" s="44"/>
      <c r="F5" s="52" t="s">
        <v>2</v>
      </c>
    </row>
    <row r="6" ht="34.5" customHeight="true" spans="2:6">
      <c r="B6" s="94" t="s">
        <v>29</v>
      </c>
      <c r="C6" s="94"/>
      <c r="D6" s="94" t="s">
        <v>30</v>
      </c>
      <c r="E6" s="94"/>
      <c r="F6" s="94"/>
    </row>
    <row r="7" ht="29.3" customHeight="true" spans="2:6">
      <c r="B7" s="94" t="s">
        <v>31</v>
      </c>
      <c r="C7" s="94" t="s">
        <v>32</v>
      </c>
      <c r="D7" s="94" t="s">
        <v>33</v>
      </c>
      <c r="E7" s="94" t="s">
        <v>34</v>
      </c>
      <c r="F7" s="94" t="s">
        <v>35</v>
      </c>
    </row>
    <row r="8" ht="18.95" customHeight="true" spans="2:6">
      <c r="B8" s="48" t="s">
        <v>7</v>
      </c>
      <c r="C8" s="48"/>
      <c r="D8" s="73">
        <f>7.94+54.98</f>
        <v>62.92</v>
      </c>
      <c r="E8" s="73">
        <f>7.94+54.98</f>
        <v>62.92</v>
      </c>
      <c r="F8" s="73"/>
    </row>
    <row r="9" ht="18.95" customHeight="true" spans="2:6">
      <c r="B9" s="83" t="s">
        <v>36</v>
      </c>
      <c r="C9" s="84" t="s">
        <v>14</v>
      </c>
      <c r="D9" s="73">
        <f t="shared" ref="D9:D11" si="0">7.94+41.82</f>
        <v>49.76</v>
      </c>
      <c r="E9" s="73">
        <f t="shared" ref="E9:E11" si="1">7.94+41.82</f>
        <v>49.76</v>
      </c>
      <c r="F9" s="73"/>
    </row>
    <row r="10" ht="18.95" customHeight="true" spans="2:6">
      <c r="B10" s="85" t="s">
        <v>37</v>
      </c>
      <c r="C10" s="86" t="s">
        <v>38</v>
      </c>
      <c r="D10" s="73">
        <f t="shared" si="0"/>
        <v>49.76</v>
      </c>
      <c r="E10" s="73">
        <f t="shared" si="1"/>
        <v>49.76</v>
      </c>
      <c r="F10" s="73"/>
    </row>
    <row r="11" ht="18.95" customHeight="true" spans="2:6">
      <c r="B11" s="85" t="s">
        <v>39</v>
      </c>
      <c r="C11" s="86" t="s">
        <v>40</v>
      </c>
      <c r="D11" s="73">
        <f t="shared" si="0"/>
        <v>49.76</v>
      </c>
      <c r="E11" s="73">
        <f t="shared" si="1"/>
        <v>49.76</v>
      </c>
      <c r="F11" s="73"/>
    </row>
    <row r="12" ht="18.95" customHeight="true" spans="2:6">
      <c r="B12" s="83" t="s">
        <v>41</v>
      </c>
      <c r="C12" s="84" t="s">
        <v>16</v>
      </c>
      <c r="D12" s="73">
        <v>8.03</v>
      </c>
      <c r="E12" s="73">
        <v>8.03</v>
      </c>
      <c r="F12" s="73"/>
    </row>
    <row r="13" ht="18.95" customHeight="true" spans="2:6">
      <c r="B13" s="85" t="s">
        <v>42</v>
      </c>
      <c r="C13" s="86" t="s">
        <v>43</v>
      </c>
      <c r="D13" s="73">
        <v>8.03</v>
      </c>
      <c r="E13" s="73">
        <v>8.03</v>
      </c>
      <c r="F13" s="73"/>
    </row>
    <row r="14" ht="18.95" customHeight="true" spans="2:6">
      <c r="B14" s="85" t="s">
        <v>44</v>
      </c>
      <c r="C14" s="86" t="s">
        <v>45</v>
      </c>
      <c r="D14" s="73">
        <v>5.36</v>
      </c>
      <c r="E14" s="73">
        <v>5.36</v>
      </c>
      <c r="F14" s="73"/>
    </row>
    <row r="15" ht="18.95" customHeight="true" spans="2:6">
      <c r="B15" s="85" t="s">
        <v>46</v>
      </c>
      <c r="C15" s="86" t="s">
        <v>47</v>
      </c>
      <c r="D15" s="73">
        <v>2.68</v>
      </c>
      <c r="E15" s="73">
        <v>2.68</v>
      </c>
      <c r="F15" s="73"/>
    </row>
    <row r="16" ht="18.95" customHeight="true" spans="2:6">
      <c r="B16" s="83" t="s">
        <v>48</v>
      </c>
      <c r="C16" s="84" t="s">
        <v>18</v>
      </c>
      <c r="D16" s="73">
        <v>2.33</v>
      </c>
      <c r="E16" s="73">
        <v>2.33</v>
      </c>
      <c r="F16" s="73"/>
    </row>
    <row r="17" ht="18.95" customHeight="true" spans="2:6">
      <c r="B17" s="85" t="s">
        <v>49</v>
      </c>
      <c r="C17" s="86" t="s">
        <v>50</v>
      </c>
      <c r="D17" s="73">
        <v>2.33</v>
      </c>
      <c r="E17" s="73">
        <v>2.33</v>
      </c>
      <c r="F17" s="73"/>
    </row>
    <row r="18" ht="18.95" customHeight="true" spans="2:6">
      <c r="B18" s="85" t="s">
        <v>51</v>
      </c>
      <c r="C18" s="86" t="s">
        <v>52</v>
      </c>
      <c r="D18" s="73">
        <v>2.33</v>
      </c>
      <c r="E18" s="73">
        <v>2.33</v>
      </c>
      <c r="F18" s="73"/>
    </row>
    <row r="19" ht="18.95" customHeight="true" spans="2:6">
      <c r="B19" s="83" t="s">
        <v>53</v>
      </c>
      <c r="C19" s="84" t="s">
        <v>19</v>
      </c>
      <c r="D19" s="73">
        <v>2.8</v>
      </c>
      <c r="E19" s="73">
        <v>2.8</v>
      </c>
      <c r="F19" s="73"/>
    </row>
    <row r="20" ht="18.95" customHeight="true" spans="2:6">
      <c r="B20" s="85" t="s">
        <v>54</v>
      </c>
      <c r="C20" s="86" t="s">
        <v>55</v>
      </c>
      <c r="D20" s="73">
        <v>2.8</v>
      </c>
      <c r="E20" s="73">
        <v>2.8</v>
      </c>
      <c r="F20" s="73"/>
    </row>
    <row r="21" ht="18.95" customHeight="true" spans="2:6">
      <c r="B21" s="85" t="s">
        <v>56</v>
      </c>
      <c r="C21" s="86" t="s">
        <v>57</v>
      </c>
      <c r="D21" s="73">
        <v>2.8</v>
      </c>
      <c r="E21" s="73">
        <v>2.8</v>
      </c>
      <c r="F21" s="73"/>
    </row>
    <row r="22" ht="23.25" customHeight="true" spans="2:6">
      <c r="B22" s="95" t="s">
        <v>58</v>
      </c>
      <c r="C22" s="95"/>
      <c r="D22" s="95"/>
      <c r="E22" s="95"/>
      <c r="F22" s="95"/>
    </row>
  </sheetData>
  <mergeCells count="5">
    <mergeCell ref="B6:C6"/>
    <mergeCell ref="D6:F6"/>
    <mergeCell ref="B8:C8"/>
    <mergeCell ref="B22:F22"/>
    <mergeCell ref="B2:F3"/>
  </mergeCells>
  <printOptions horizontalCentered="true"/>
  <pageMargins left="0.0780000016093254" right="0.0780000016093254" top="0.39300000667572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D43" sqref="D43"/>
    </sheetView>
  </sheetViews>
  <sheetFormatPr defaultColWidth="10" defaultRowHeight="14.25" outlineLevelCol="5"/>
  <cols>
    <col min="1" max="1" width="0.266666666666667" customWidth="true"/>
    <col min="2" max="2" width="12.75" customWidth="true"/>
    <col min="3" max="3" width="36.1" customWidth="true"/>
    <col min="4" max="4" width="17.1" customWidth="true"/>
    <col min="5" max="5" width="16.5583333333333" customWidth="true"/>
    <col min="6" max="6" width="17.5" customWidth="true"/>
  </cols>
  <sheetData>
    <row r="1" ht="18.1" customHeight="true" spans="1:6">
      <c r="A1" s="44"/>
      <c r="B1" s="92" t="s">
        <v>59</v>
      </c>
      <c r="C1" s="77"/>
      <c r="D1" s="77"/>
      <c r="E1" s="77"/>
      <c r="F1" s="77"/>
    </row>
    <row r="2" ht="16.35" customHeight="true" spans="2:6">
      <c r="B2" s="80" t="s">
        <v>60</v>
      </c>
      <c r="C2" s="80"/>
      <c r="D2" s="80"/>
      <c r="E2" s="80"/>
      <c r="F2" s="80"/>
    </row>
    <row r="3" ht="16.35" customHeight="true" spans="2:6">
      <c r="B3" s="80"/>
      <c r="C3" s="80"/>
      <c r="D3" s="80"/>
      <c r="E3" s="80"/>
      <c r="F3" s="80"/>
    </row>
    <row r="4" ht="16.35" customHeight="true" spans="2:6">
      <c r="B4" s="77"/>
      <c r="C4" s="77"/>
      <c r="D4" s="77"/>
      <c r="E4" s="77"/>
      <c r="F4" s="77"/>
    </row>
    <row r="5" ht="19.8" customHeight="true" spans="2:6">
      <c r="B5" s="77"/>
      <c r="C5" s="77"/>
      <c r="D5" s="77"/>
      <c r="E5" s="77"/>
      <c r="F5" s="52" t="s">
        <v>2</v>
      </c>
    </row>
    <row r="6" ht="36.2" customHeight="true" spans="2:6">
      <c r="B6" s="81" t="s">
        <v>61</v>
      </c>
      <c r="C6" s="81"/>
      <c r="D6" s="81" t="s">
        <v>62</v>
      </c>
      <c r="E6" s="81"/>
      <c r="F6" s="81"/>
    </row>
    <row r="7" ht="27.6" customHeight="true" spans="2:6">
      <c r="B7" s="81" t="s">
        <v>63</v>
      </c>
      <c r="C7" s="81" t="s">
        <v>32</v>
      </c>
      <c r="D7" s="81" t="s">
        <v>33</v>
      </c>
      <c r="E7" s="81" t="s">
        <v>64</v>
      </c>
      <c r="F7" s="81" t="s">
        <v>65</v>
      </c>
    </row>
    <row r="8" ht="19.8" customHeight="true" spans="2:6">
      <c r="B8" s="82" t="s">
        <v>7</v>
      </c>
      <c r="C8" s="82"/>
      <c r="D8" s="49">
        <f>7.94+54.98</f>
        <v>62.92</v>
      </c>
      <c r="E8" s="49">
        <f>7.94+50.94</f>
        <v>58.88</v>
      </c>
      <c r="F8" s="49">
        <v>4.04</v>
      </c>
    </row>
    <row r="9" ht="19.8" customHeight="true" spans="2:6">
      <c r="B9" s="83" t="s">
        <v>66</v>
      </c>
      <c r="C9" s="84" t="s">
        <v>67</v>
      </c>
      <c r="D9" s="51">
        <f>7.94+50.94</f>
        <v>58.88</v>
      </c>
      <c r="E9" s="51">
        <f>7.94+50.94</f>
        <v>58.88</v>
      </c>
      <c r="F9" s="51"/>
    </row>
    <row r="10" ht="18.95" customHeight="true" spans="2:6">
      <c r="B10" s="85" t="s">
        <v>68</v>
      </c>
      <c r="C10" s="86" t="s">
        <v>69</v>
      </c>
      <c r="D10" s="51">
        <v>11.89</v>
      </c>
      <c r="E10" s="51">
        <v>11.89</v>
      </c>
      <c r="F10" s="51"/>
    </row>
    <row r="11" ht="18.95" customHeight="true" spans="2:6">
      <c r="B11" s="85" t="s">
        <v>70</v>
      </c>
      <c r="C11" s="86" t="s">
        <v>71</v>
      </c>
      <c r="D11" s="51">
        <v>1.97</v>
      </c>
      <c r="E11" s="51">
        <v>1.97</v>
      </c>
      <c r="F11" s="51"/>
    </row>
    <row r="12" ht="18.95" customHeight="true" spans="2:6">
      <c r="B12" s="85" t="s">
        <v>72</v>
      </c>
      <c r="C12" s="86" t="s">
        <v>73</v>
      </c>
      <c r="D12" s="51">
        <f>7.94+23.56</f>
        <v>31.5</v>
      </c>
      <c r="E12" s="51">
        <f>7.94+23.56</f>
        <v>31.5</v>
      </c>
      <c r="F12" s="51"/>
    </row>
    <row r="13" ht="18.95" customHeight="true" spans="2:6">
      <c r="B13" s="85" t="s">
        <v>74</v>
      </c>
      <c r="C13" s="86" t="s">
        <v>75</v>
      </c>
      <c r="D13" s="51">
        <v>5.36</v>
      </c>
      <c r="E13" s="51">
        <v>5.36</v>
      </c>
      <c r="F13" s="51"/>
    </row>
    <row r="14" ht="18.95" customHeight="true" spans="2:6">
      <c r="B14" s="85" t="s">
        <v>76</v>
      </c>
      <c r="C14" s="86" t="s">
        <v>77</v>
      </c>
      <c r="D14" s="51">
        <v>2.68</v>
      </c>
      <c r="E14" s="51">
        <v>2.68</v>
      </c>
      <c r="F14" s="51"/>
    </row>
    <row r="15" ht="18.95" customHeight="true" spans="2:6">
      <c r="B15" s="85" t="s">
        <v>78</v>
      </c>
      <c r="C15" s="86" t="s">
        <v>79</v>
      </c>
      <c r="D15" s="51">
        <v>2.33</v>
      </c>
      <c r="E15" s="51">
        <v>2.33</v>
      </c>
      <c r="F15" s="51"/>
    </row>
    <row r="16" ht="18.95" customHeight="true" spans="2:6">
      <c r="B16" s="85" t="s">
        <v>80</v>
      </c>
      <c r="C16" s="86" t="s">
        <v>81</v>
      </c>
      <c r="D16" s="51">
        <v>0.35</v>
      </c>
      <c r="E16" s="51">
        <v>0.35</v>
      </c>
      <c r="F16" s="51"/>
    </row>
    <row r="17" ht="18.95" customHeight="true" spans="2:6">
      <c r="B17" s="85" t="s">
        <v>82</v>
      </c>
      <c r="C17" s="86" t="s">
        <v>83</v>
      </c>
      <c r="D17" s="51">
        <v>2.8</v>
      </c>
      <c r="E17" s="51">
        <v>2.8</v>
      </c>
      <c r="F17" s="51"/>
    </row>
    <row r="18" ht="19.8" customHeight="true" spans="2:6">
      <c r="B18" s="83" t="s">
        <v>84</v>
      </c>
      <c r="C18" s="84" t="s">
        <v>85</v>
      </c>
      <c r="D18" s="51">
        <v>4.04</v>
      </c>
      <c r="E18" s="51"/>
      <c r="F18" s="51">
        <v>4.04</v>
      </c>
    </row>
    <row r="19" ht="18.95" customHeight="true" spans="2:6">
      <c r="B19" s="85" t="s">
        <v>86</v>
      </c>
      <c r="C19" s="86" t="s">
        <v>87</v>
      </c>
      <c r="D19" s="51">
        <v>3.6</v>
      </c>
      <c r="E19" s="51"/>
      <c r="F19" s="51">
        <v>3.6</v>
      </c>
    </row>
    <row r="20" ht="18.95" customHeight="true" spans="2:6">
      <c r="B20" s="85" t="s">
        <v>88</v>
      </c>
      <c r="C20" s="86" t="s">
        <v>89</v>
      </c>
      <c r="D20" s="51">
        <v>0.14</v>
      </c>
      <c r="E20" s="51"/>
      <c r="F20" s="51">
        <v>0.14</v>
      </c>
    </row>
    <row r="21" ht="18.95" customHeight="true" spans="2:6">
      <c r="B21" s="85" t="s">
        <v>90</v>
      </c>
      <c r="C21" s="86" t="s">
        <v>91</v>
      </c>
      <c r="D21" s="51">
        <v>0.3</v>
      </c>
      <c r="E21" s="51"/>
      <c r="F21" s="51">
        <v>0.3</v>
      </c>
    </row>
  </sheetData>
  <mergeCells count="4">
    <mergeCell ref="B6:C6"/>
    <mergeCell ref="D6:F6"/>
    <mergeCell ref="B8:C8"/>
    <mergeCell ref="B2:F3"/>
  </mergeCells>
  <printOptions horizontalCentered="true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workbookViewId="0">
      <selection activeCell="D20" sqref="D20"/>
    </sheetView>
  </sheetViews>
  <sheetFormatPr defaultColWidth="10" defaultRowHeight="14.25"/>
  <cols>
    <col min="1" max="1" width="0.408333333333333" customWidth="true"/>
    <col min="2" max="2" width="14.25" customWidth="true"/>
    <col min="3" max="3" width="14.5" customWidth="true"/>
    <col min="4" max="4" width="15.125" customWidth="true"/>
    <col min="5" max="5" width="10.875" customWidth="true"/>
    <col min="6" max="6" width="12.375" customWidth="true"/>
    <col min="7" max="7" width="14.375" customWidth="true"/>
    <col min="11" max="12" width="11.75" customWidth="true"/>
    <col min="13" max="13" width="11.875" customWidth="true"/>
  </cols>
  <sheetData>
    <row r="1" ht="16.35" customHeight="true" spans="1:2">
      <c r="A1" s="44"/>
      <c r="B1" s="45" t="s">
        <v>92</v>
      </c>
    </row>
    <row r="2" ht="16.35" customHeight="true" spans="2:13">
      <c r="B2" s="87" t="s">
        <v>93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ht="16.35" customHeight="true" spans="2:13"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</row>
    <row r="4" ht="16.35" customHeight="true" spans="2:13"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</row>
    <row r="5" ht="20.7" customHeight="true" spans="13:13">
      <c r="M5" s="91" t="s">
        <v>2</v>
      </c>
    </row>
    <row r="6" ht="38.8" customHeight="true" spans="2:13">
      <c r="B6" s="88" t="s">
        <v>94</v>
      </c>
      <c r="C6" s="88"/>
      <c r="D6" s="88"/>
      <c r="E6" s="88"/>
      <c r="F6" s="88"/>
      <c r="G6" s="88"/>
      <c r="H6" s="88" t="s">
        <v>30</v>
      </c>
      <c r="I6" s="88"/>
      <c r="J6" s="88"/>
      <c r="K6" s="88"/>
      <c r="L6" s="88"/>
      <c r="M6" s="88"/>
    </row>
    <row r="7" ht="36.2" customHeight="true" spans="2:13">
      <c r="B7" s="88" t="s">
        <v>7</v>
      </c>
      <c r="C7" s="88" t="s">
        <v>95</v>
      </c>
      <c r="D7" s="88" t="s">
        <v>96</v>
      </c>
      <c r="E7" s="88"/>
      <c r="F7" s="88"/>
      <c r="G7" s="88" t="s">
        <v>97</v>
      </c>
      <c r="H7" s="88" t="s">
        <v>7</v>
      </c>
      <c r="I7" s="88" t="s">
        <v>95</v>
      </c>
      <c r="J7" s="88" t="s">
        <v>96</v>
      </c>
      <c r="K7" s="88"/>
      <c r="L7" s="88"/>
      <c r="M7" s="88" t="s">
        <v>97</v>
      </c>
    </row>
    <row r="8" ht="36.2" customHeight="true" spans="2:13">
      <c r="B8" s="88"/>
      <c r="C8" s="88"/>
      <c r="D8" s="88" t="s">
        <v>98</v>
      </c>
      <c r="E8" s="88" t="s">
        <v>99</v>
      </c>
      <c r="F8" s="88" t="s">
        <v>100</v>
      </c>
      <c r="G8" s="88"/>
      <c r="H8" s="88"/>
      <c r="I8" s="88"/>
      <c r="J8" s="88" t="s">
        <v>98</v>
      </c>
      <c r="K8" s="88" t="s">
        <v>99</v>
      </c>
      <c r="L8" s="88" t="s">
        <v>100</v>
      </c>
      <c r="M8" s="88"/>
    </row>
    <row r="9" ht="25.85" customHeight="true" spans="2:13">
      <c r="B9" s="89"/>
      <c r="C9" s="89"/>
      <c r="D9" s="89"/>
      <c r="E9" s="89"/>
      <c r="F9" s="89"/>
      <c r="G9" s="89"/>
      <c r="H9" s="90"/>
      <c r="I9" s="90"/>
      <c r="J9" s="90"/>
      <c r="K9" s="90"/>
      <c r="L9" s="90"/>
      <c r="M9" s="90"/>
    </row>
    <row r="10" spans="2:2">
      <c r="B10" s="3" t="s">
        <v>101</v>
      </c>
    </row>
  </sheetData>
  <mergeCells count="11">
    <mergeCell ref="B6:G6"/>
    <mergeCell ref="H6:M6"/>
    <mergeCell ref="D7:F7"/>
    <mergeCell ref="J7:L7"/>
    <mergeCell ref="B7:B8"/>
    <mergeCell ref="C7:C8"/>
    <mergeCell ref="G7:G8"/>
    <mergeCell ref="H7:H8"/>
    <mergeCell ref="I7:I8"/>
    <mergeCell ref="M7:M8"/>
    <mergeCell ref="B2:M4"/>
  </mergeCells>
  <printOptions horizontalCentered="true"/>
  <pageMargins left="0.0780000016093254" right="0.0780000016093254" top="0.39300000667572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D43" sqref="D43"/>
    </sheetView>
  </sheetViews>
  <sheetFormatPr defaultColWidth="10" defaultRowHeight="14.25" outlineLevelCol="5"/>
  <cols>
    <col min="1" max="1" width="0.408333333333333" customWidth="true"/>
    <col min="2" max="2" width="11.5333333333333" customWidth="true"/>
    <col min="3" max="3" width="36.5" customWidth="true"/>
    <col min="4" max="4" width="15.3333333333333" customWidth="true"/>
    <col min="5" max="5" width="14.7916666666667" customWidth="true"/>
    <col min="6" max="6" width="15.3333333333333" customWidth="true"/>
  </cols>
  <sheetData>
    <row r="1" ht="16.35" customHeight="true" spans="1:6">
      <c r="A1" s="44"/>
      <c r="B1" s="79" t="s">
        <v>102</v>
      </c>
      <c r="C1" s="77"/>
      <c r="D1" s="77"/>
      <c r="E1" s="77"/>
      <c r="F1" s="77"/>
    </row>
    <row r="2" ht="25" customHeight="true" spans="2:6">
      <c r="B2" s="80" t="s">
        <v>103</v>
      </c>
      <c r="C2" s="80"/>
      <c r="D2" s="80"/>
      <c r="E2" s="80"/>
      <c r="F2" s="80"/>
    </row>
    <row r="3" ht="26.7" customHeight="true" spans="2:6">
      <c r="B3" s="80"/>
      <c r="C3" s="80"/>
      <c r="D3" s="80"/>
      <c r="E3" s="80"/>
      <c r="F3" s="80"/>
    </row>
    <row r="4" ht="16.35" customHeight="true" spans="2:6">
      <c r="B4" s="77"/>
      <c r="C4" s="77"/>
      <c r="D4" s="77"/>
      <c r="E4" s="77"/>
      <c r="F4" s="77"/>
    </row>
    <row r="5" ht="21.55" customHeight="true" spans="2:6">
      <c r="B5" s="77"/>
      <c r="C5" s="77"/>
      <c r="D5" s="77"/>
      <c r="E5" s="77"/>
      <c r="F5" s="52" t="s">
        <v>2</v>
      </c>
    </row>
    <row r="6" ht="33.6" customHeight="true" spans="2:6">
      <c r="B6" s="81" t="s">
        <v>31</v>
      </c>
      <c r="C6" s="81" t="s">
        <v>32</v>
      </c>
      <c r="D6" s="81" t="s">
        <v>104</v>
      </c>
      <c r="E6" s="81"/>
      <c r="F6" s="81"/>
    </row>
    <row r="7" ht="31.05" customHeight="true" spans="2:6">
      <c r="B7" s="81"/>
      <c r="C7" s="81"/>
      <c r="D7" s="81" t="s">
        <v>33</v>
      </c>
      <c r="E7" s="81" t="s">
        <v>34</v>
      </c>
      <c r="F7" s="81" t="s">
        <v>35</v>
      </c>
    </row>
    <row r="8" ht="20.7" customHeight="true" spans="2:6">
      <c r="B8" s="82" t="s">
        <v>7</v>
      </c>
      <c r="C8" s="82"/>
      <c r="D8" s="49"/>
      <c r="E8" s="49"/>
      <c r="F8" s="49"/>
    </row>
    <row r="9" ht="16.35" customHeight="true" spans="2:6">
      <c r="B9" s="83"/>
      <c r="C9" s="84"/>
      <c r="D9" s="51"/>
      <c r="E9" s="51"/>
      <c r="F9" s="51"/>
    </row>
    <row r="10" ht="16.35" customHeight="true" spans="2:6">
      <c r="B10" s="85" t="s">
        <v>105</v>
      </c>
      <c r="C10" s="86" t="s">
        <v>105</v>
      </c>
      <c r="D10" s="51"/>
      <c r="E10" s="51"/>
      <c r="F10" s="51"/>
    </row>
    <row r="11" ht="16.35" customHeight="true" spans="2:6">
      <c r="B11" s="85" t="s">
        <v>106</v>
      </c>
      <c r="C11" s="86" t="s">
        <v>106</v>
      </c>
      <c r="D11" s="51"/>
      <c r="E11" s="51"/>
      <c r="F11" s="51"/>
    </row>
    <row r="12" ht="16.35" customHeight="true" spans="2:6">
      <c r="B12" s="44" t="s">
        <v>107</v>
      </c>
      <c r="C12" s="44"/>
      <c r="D12" s="44"/>
      <c r="E12" s="44"/>
      <c r="F12" s="44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true"/>
  <pageMargins left="0.0780000016093254" right="0.0780000016093254" top="0.39300000667572" bottom="0.078000001609325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D43" sqref="D43"/>
    </sheetView>
  </sheetViews>
  <sheetFormatPr defaultColWidth="10" defaultRowHeight="14.25" outlineLevelCol="5"/>
  <cols>
    <col min="1" max="1" width="0.816666666666667" customWidth="true"/>
    <col min="2" max="2" width="0.133333333333333" customWidth="true"/>
    <col min="3" max="3" width="26.0583333333333" customWidth="true"/>
    <col min="4" max="4" width="16.825" customWidth="true"/>
    <col min="5" max="5" width="26.6" customWidth="true"/>
    <col min="6" max="6" width="17.3666666666667" customWidth="true"/>
    <col min="7" max="8" width="9.76666666666667" customWidth="true"/>
  </cols>
  <sheetData>
    <row r="1" ht="16.35" customHeight="true" spans="1:3">
      <c r="A1" s="44"/>
      <c r="C1" s="45" t="s">
        <v>108</v>
      </c>
    </row>
    <row r="2" ht="16.35" customHeight="true" spans="3:6">
      <c r="C2" s="53" t="s">
        <v>109</v>
      </c>
      <c r="D2" s="53"/>
      <c r="E2" s="53"/>
      <c r="F2" s="53"/>
    </row>
    <row r="3" ht="16.35" customHeight="true" spans="3:6">
      <c r="C3" s="53"/>
      <c r="D3" s="53"/>
      <c r="E3" s="53"/>
      <c r="F3" s="53"/>
    </row>
    <row r="4" ht="16.35" customHeight="true"/>
    <row r="5" ht="23.25" customHeight="true" spans="6:6">
      <c r="F5" s="78" t="s">
        <v>2</v>
      </c>
    </row>
    <row r="6" ht="34.5" customHeight="true" spans="3:6">
      <c r="C6" s="74" t="s">
        <v>3</v>
      </c>
      <c r="D6" s="74"/>
      <c r="E6" s="74" t="s">
        <v>4</v>
      </c>
      <c r="F6" s="74"/>
    </row>
    <row r="7" ht="32.75" customHeight="true" spans="3:6">
      <c r="C7" s="74" t="s">
        <v>5</v>
      </c>
      <c r="D7" s="74" t="s">
        <v>6</v>
      </c>
      <c r="E7" s="74" t="s">
        <v>5</v>
      </c>
      <c r="F7" s="74" t="s">
        <v>6</v>
      </c>
    </row>
    <row r="8" ht="25" customHeight="true" spans="3:6">
      <c r="C8" s="75" t="s">
        <v>7</v>
      </c>
      <c r="D8" s="76">
        <f>7.94+54.98</f>
        <v>62.92</v>
      </c>
      <c r="E8" s="75" t="s">
        <v>7</v>
      </c>
      <c r="F8" s="76">
        <f>7.94+54.98</f>
        <v>62.92</v>
      </c>
    </row>
    <row r="9" ht="20.7" customHeight="true" spans="2:6">
      <c r="B9" s="77" t="s">
        <v>110</v>
      </c>
      <c r="C9" s="59" t="s">
        <v>13</v>
      </c>
      <c r="D9" s="76">
        <f>7.94+54.98</f>
        <v>62.92</v>
      </c>
      <c r="E9" s="59" t="s">
        <v>14</v>
      </c>
      <c r="F9" s="76">
        <f>7.94+41.82</f>
        <v>49.76</v>
      </c>
    </row>
    <row r="10" ht="20.7" customHeight="true" spans="2:6">
      <c r="B10" s="77"/>
      <c r="C10" s="59" t="s">
        <v>15</v>
      </c>
      <c r="D10" s="76"/>
      <c r="E10" s="59" t="s">
        <v>16</v>
      </c>
      <c r="F10" s="76">
        <v>8.03</v>
      </c>
    </row>
    <row r="11" ht="20.7" customHeight="true" spans="2:6">
      <c r="B11" s="77"/>
      <c r="C11" s="59" t="s">
        <v>17</v>
      </c>
      <c r="D11" s="76"/>
      <c r="E11" s="59" t="s">
        <v>18</v>
      </c>
      <c r="F11" s="76">
        <v>2.33</v>
      </c>
    </row>
    <row r="12" ht="20.7" customHeight="true" spans="2:6">
      <c r="B12" s="77"/>
      <c r="C12" s="59" t="s">
        <v>111</v>
      </c>
      <c r="D12" s="76"/>
      <c r="E12" s="59" t="s">
        <v>19</v>
      </c>
      <c r="F12" s="76">
        <v>2.8</v>
      </c>
    </row>
    <row r="13" ht="20.7" customHeight="true" spans="2:6">
      <c r="B13" s="77"/>
      <c r="C13" s="59" t="s">
        <v>112</v>
      </c>
      <c r="D13" s="76"/>
      <c r="E13" s="59"/>
      <c r="F13" s="76"/>
    </row>
    <row r="14" ht="20.7" customHeight="true" spans="2:6">
      <c r="B14" s="77"/>
      <c r="C14" s="59" t="s">
        <v>113</v>
      </c>
      <c r="D14" s="76"/>
      <c r="E14" s="59"/>
      <c r="F14" s="76"/>
    </row>
    <row r="15" ht="20.7" customHeight="true" spans="2:6">
      <c r="B15" s="77"/>
      <c r="C15" s="59" t="s">
        <v>114</v>
      </c>
      <c r="D15" s="76"/>
      <c r="E15" s="59"/>
      <c r="F15" s="76"/>
    </row>
    <row r="16" ht="20.7" customHeight="true" spans="2:6">
      <c r="B16" s="77"/>
      <c r="C16" s="59" t="s">
        <v>115</v>
      </c>
      <c r="D16" s="76"/>
      <c r="E16" s="59"/>
      <c r="F16" s="76"/>
    </row>
    <row r="17" ht="20.7" customHeight="true" spans="2:6">
      <c r="B17" s="77"/>
      <c r="C17" s="59" t="s">
        <v>116</v>
      </c>
      <c r="D17" s="76"/>
      <c r="E17" s="59"/>
      <c r="F17" s="76"/>
    </row>
  </sheetData>
  <mergeCells count="3">
    <mergeCell ref="C6:D6"/>
    <mergeCell ref="E6:F6"/>
    <mergeCell ref="C2:F3"/>
  </mergeCells>
  <printOptions horizontalCentered="true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view="pageBreakPreview" zoomScaleNormal="100" zoomScaleSheetLayoutView="100" workbookViewId="0">
      <selection activeCell="D43" sqref="D43"/>
    </sheetView>
  </sheetViews>
  <sheetFormatPr defaultColWidth="10" defaultRowHeight="14.25"/>
  <cols>
    <col min="1" max="1" width="0.408333333333333" customWidth="true"/>
    <col min="2" max="2" width="10.0416666666667" customWidth="true"/>
    <col min="3" max="3" width="29.9916666666667" customWidth="true"/>
    <col min="4" max="4" width="11.5333333333333" customWidth="true"/>
    <col min="5" max="5" width="9.76666666666667" customWidth="true"/>
    <col min="6" max="6" width="10.5833333333333" customWidth="true"/>
    <col min="7" max="7" width="11.125" customWidth="true"/>
    <col min="8" max="8" width="10.5833333333333" customWidth="true"/>
    <col min="9" max="9" width="10.8583333333333" customWidth="true"/>
    <col min="10" max="10" width="10.7166666666667" customWidth="true"/>
    <col min="11" max="11" width="10.45" customWidth="true"/>
    <col min="12" max="12" width="11.4" customWidth="true"/>
    <col min="13" max="13" width="11.5333333333333" customWidth="true"/>
  </cols>
  <sheetData>
    <row r="1" ht="16.35" customHeight="true" spans="1:2">
      <c r="A1" s="44"/>
      <c r="B1" s="45" t="s">
        <v>117</v>
      </c>
    </row>
    <row r="2" ht="16.35" customHeight="true" spans="2:13">
      <c r="B2" s="53" t="s">
        <v>118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ht="16.35" customHeight="true" spans="2:13"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</row>
    <row r="4" ht="16.35" customHeight="true"/>
    <row r="5" ht="22.4" customHeight="true" spans="13:13">
      <c r="M5" s="52" t="s">
        <v>2</v>
      </c>
    </row>
    <row r="6" ht="36.2" customHeight="true" spans="2:13">
      <c r="B6" s="64" t="s">
        <v>119</v>
      </c>
      <c r="C6" s="64"/>
      <c r="D6" s="64" t="s">
        <v>33</v>
      </c>
      <c r="E6" s="72" t="s">
        <v>120</v>
      </c>
      <c r="F6" s="72" t="s">
        <v>121</v>
      </c>
      <c r="G6" s="72" t="s">
        <v>122</v>
      </c>
      <c r="H6" s="72" t="s">
        <v>123</v>
      </c>
      <c r="I6" s="72" t="s">
        <v>124</v>
      </c>
      <c r="J6" s="72" t="s">
        <v>125</v>
      </c>
      <c r="K6" s="72" t="s">
        <v>126</v>
      </c>
      <c r="L6" s="72" t="s">
        <v>127</v>
      </c>
      <c r="M6" s="72" t="s">
        <v>128</v>
      </c>
    </row>
    <row r="7" ht="30.15" customHeight="true" spans="2:13">
      <c r="B7" s="64" t="s">
        <v>63</v>
      </c>
      <c r="C7" s="64" t="s">
        <v>32</v>
      </c>
      <c r="D7" s="64"/>
      <c r="E7" s="72"/>
      <c r="F7" s="72"/>
      <c r="G7" s="72"/>
      <c r="H7" s="72"/>
      <c r="I7" s="72"/>
      <c r="J7" s="72"/>
      <c r="K7" s="72"/>
      <c r="L7" s="72"/>
      <c r="M7" s="72"/>
    </row>
    <row r="8" ht="20.7" customHeight="true" spans="2:13">
      <c r="B8" s="65" t="s">
        <v>7</v>
      </c>
      <c r="C8" s="65"/>
      <c r="D8" s="66">
        <f t="shared" ref="D8:F8" si="0">7.94+54.98</f>
        <v>62.92</v>
      </c>
      <c r="E8" s="66">
        <f t="shared" si="0"/>
        <v>62.92</v>
      </c>
      <c r="F8" s="73"/>
      <c r="G8" s="66"/>
      <c r="H8" s="66"/>
      <c r="I8" s="66"/>
      <c r="J8" s="66"/>
      <c r="K8" s="66"/>
      <c r="L8" s="66"/>
      <c r="M8" s="66"/>
    </row>
    <row r="9" ht="20.7" customHeight="true" spans="2:13">
      <c r="B9" s="67" t="s">
        <v>36</v>
      </c>
      <c r="C9" s="68" t="s">
        <v>14</v>
      </c>
      <c r="D9" s="69">
        <f t="shared" ref="D9:D11" si="1">7.94+41.82</f>
        <v>49.76</v>
      </c>
      <c r="E9" s="69">
        <f>7.94+41.82</f>
        <v>49.76</v>
      </c>
      <c r="F9" s="73"/>
      <c r="G9" s="69"/>
      <c r="H9" s="69"/>
      <c r="I9" s="69"/>
      <c r="J9" s="69"/>
      <c r="K9" s="69"/>
      <c r="L9" s="69"/>
      <c r="M9" s="69"/>
    </row>
    <row r="10" ht="18.1" customHeight="true" spans="2:13">
      <c r="B10" s="70" t="s">
        <v>129</v>
      </c>
      <c r="C10" s="71" t="s">
        <v>130</v>
      </c>
      <c r="D10" s="69">
        <f t="shared" si="1"/>
        <v>49.76</v>
      </c>
      <c r="E10" s="69">
        <f>7.94+41.82</f>
        <v>49.76</v>
      </c>
      <c r="F10" s="73"/>
      <c r="G10" s="69"/>
      <c r="H10" s="69"/>
      <c r="I10" s="69"/>
      <c r="J10" s="69"/>
      <c r="K10" s="69"/>
      <c r="L10" s="69"/>
      <c r="M10" s="69"/>
    </row>
    <row r="11" ht="19.8" customHeight="true" spans="2:13">
      <c r="B11" s="70" t="s">
        <v>131</v>
      </c>
      <c r="C11" s="71" t="s">
        <v>132</v>
      </c>
      <c r="D11" s="69">
        <f t="shared" si="1"/>
        <v>49.76</v>
      </c>
      <c r="E11" s="69">
        <f>7.94+41.82</f>
        <v>49.76</v>
      </c>
      <c r="F11" s="73"/>
      <c r="G11" s="69"/>
      <c r="H11" s="69"/>
      <c r="I11" s="69"/>
      <c r="J11" s="69"/>
      <c r="K11" s="69"/>
      <c r="L11" s="69"/>
      <c r="M11" s="69"/>
    </row>
    <row r="12" ht="20.7" customHeight="true" spans="2:13">
      <c r="B12" s="67" t="s">
        <v>41</v>
      </c>
      <c r="C12" s="68" t="s">
        <v>16</v>
      </c>
      <c r="D12" s="69">
        <v>8.03</v>
      </c>
      <c r="E12" s="69">
        <v>8.03</v>
      </c>
      <c r="F12" s="73"/>
      <c r="G12" s="69"/>
      <c r="H12" s="69"/>
      <c r="I12" s="69"/>
      <c r="J12" s="69"/>
      <c r="K12" s="69"/>
      <c r="L12" s="69"/>
      <c r="M12" s="69"/>
    </row>
    <row r="13" ht="18.1" customHeight="true" spans="2:13">
      <c r="B13" s="70" t="s">
        <v>133</v>
      </c>
      <c r="C13" s="71" t="s">
        <v>134</v>
      </c>
      <c r="D13" s="69">
        <v>8.03</v>
      </c>
      <c r="E13" s="69">
        <v>8.03</v>
      </c>
      <c r="F13" s="73"/>
      <c r="G13" s="69"/>
      <c r="H13" s="69"/>
      <c r="I13" s="69"/>
      <c r="J13" s="69"/>
      <c r="K13" s="69"/>
      <c r="L13" s="69"/>
      <c r="M13" s="69"/>
    </row>
    <row r="14" ht="19.8" customHeight="true" spans="2:13">
      <c r="B14" s="70" t="s">
        <v>135</v>
      </c>
      <c r="C14" s="71" t="s">
        <v>136</v>
      </c>
      <c r="D14" s="69">
        <v>5.36</v>
      </c>
      <c r="E14" s="69">
        <v>5.36</v>
      </c>
      <c r="F14" s="73"/>
      <c r="G14" s="69"/>
      <c r="H14" s="69"/>
      <c r="I14" s="69"/>
      <c r="J14" s="69"/>
      <c r="K14" s="69"/>
      <c r="L14" s="69"/>
      <c r="M14" s="69"/>
    </row>
    <row r="15" ht="19.8" customHeight="true" spans="2:13">
      <c r="B15" s="70" t="s">
        <v>137</v>
      </c>
      <c r="C15" s="71" t="s">
        <v>138</v>
      </c>
      <c r="D15" s="69">
        <v>2.68</v>
      </c>
      <c r="E15" s="69">
        <v>2.68</v>
      </c>
      <c r="F15" s="73"/>
      <c r="G15" s="69"/>
      <c r="H15" s="69"/>
      <c r="I15" s="69"/>
      <c r="J15" s="69"/>
      <c r="K15" s="69"/>
      <c r="L15" s="69"/>
      <c r="M15" s="69"/>
    </row>
    <row r="16" ht="20.7" customHeight="true" spans="2:13">
      <c r="B16" s="67" t="s">
        <v>48</v>
      </c>
      <c r="C16" s="68" t="s">
        <v>18</v>
      </c>
      <c r="D16" s="69">
        <v>2.33</v>
      </c>
      <c r="E16" s="69">
        <v>2.33</v>
      </c>
      <c r="F16" s="73"/>
      <c r="G16" s="69"/>
      <c r="H16" s="69"/>
      <c r="I16" s="69"/>
      <c r="J16" s="69"/>
      <c r="K16" s="69"/>
      <c r="L16" s="69"/>
      <c r="M16" s="69"/>
    </row>
    <row r="17" ht="18.1" customHeight="true" spans="2:13">
      <c r="B17" s="70" t="s">
        <v>139</v>
      </c>
      <c r="C17" s="71" t="s">
        <v>140</v>
      </c>
      <c r="D17" s="69">
        <v>2.33</v>
      </c>
      <c r="E17" s="69">
        <v>2.33</v>
      </c>
      <c r="F17" s="73"/>
      <c r="G17" s="69"/>
      <c r="H17" s="69"/>
      <c r="I17" s="69"/>
      <c r="J17" s="69"/>
      <c r="K17" s="69"/>
      <c r="L17" s="69"/>
      <c r="M17" s="69"/>
    </row>
    <row r="18" ht="19.8" customHeight="true" spans="2:13">
      <c r="B18" s="70" t="s">
        <v>141</v>
      </c>
      <c r="C18" s="71" t="s">
        <v>142</v>
      </c>
      <c r="D18" s="69">
        <v>2.33</v>
      </c>
      <c r="E18" s="69">
        <v>2.33</v>
      </c>
      <c r="F18" s="73"/>
      <c r="G18" s="69"/>
      <c r="H18" s="69"/>
      <c r="I18" s="69"/>
      <c r="J18" s="69"/>
      <c r="K18" s="69"/>
      <c r="L18" s="69"/>
      <c r="M18" s="69"/>
    </row>
    <row r="19" ht="20.7" customHeight="true" spans="2:13">
      <c r="B19" s="67" t="s">
        <v>53</v>
      </c>
      <c r="C19" s="68" t="s">
        <v>19</v>
      </c>
      <c r="D19" s="69">
        <v>2.8</v>
      </c>
      <c r="E19" s="69">
        <v>2.8</v>
      </c>
      <c r="F19" s="73"/>
      <c r="G19" s="69"/>
      <c r="H19" s="69"/>
      <c r="I19" s="69"/>
      <c r="J19" s="69"/>
      <c r="K19" s="69"/>
      <c r="L19" s="69"/>
      <c r="M19" s="69"/>
    </row>
    <row r="20" ht="18.1" customHeight="true" spans="2:13">
      <c r="B20" s="70" t="s">
        <v>143</v>
      </c>
      <c r="C20" s="71" t="s">
        <v>144</v>
      </c>
      <c r="D20" s="69">
        <v>2.8</v>
      </c>
      <c r="E20" s="69">
        <v>2.8</v>
      </c>
      <c r="F20" s="73"/>
      <c r="G20" s="69"/>
      <c r="H20" s="69"/>
      <c r="I20" s="69"/>
      <c r="J20" s="69"/>
      <c r="K20" s="69"/>
      <c r="L20" s="69"/>
      <c r="M20" s="69"/>
    </row>
    <row r="21" ht="19.8" customHeight="true" spans="2:13">
      <c r="B21" s="70" t="s">
        <v>145</v>
      </c>
      <c r="C21" s="71" t="s">
        <v>146</v>
      </c>
      <c r="D21" s="69">
        <v>2.8</v>
      </c>
      <c r="E21" s="69">
        <v>2.8</v>
      </c>
      <c r="F21" s="73"/>
      <c r="G21" s="69"/>
      <c r="H21" s="69"/>
      <c r="I21" s="69"/>
      <c r="J21" s="69"/>
      <c r="K21" s="69"/>
      <c r="L21" s="69"/>
      <c r="M21" s="69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true"/>
  <pageMargins left="0.118000000715256" right="0.118000000715256" top="0.39300000667572" bottom="0.0780000016093254" header="0" footer="0"/>
  <pageSetup paperSize="9" scale="9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view="pageBreakPreview" zoomScaleNormal="100" zoomScaleSheetLayoutView="100" workbookViewId="0">
      <selection activeCell="D43" sqref="D43"/>
    </sheetView>
  </sheetViews>
  <sheetFormatPr defaultColWidth="10" defaultRowHeight="14.25" outlineLevelCol="5"/>
  <cols>
    <col min="1" max="1" width="0.541666666666667" customWidth="true"/>
    <col min="2" max="2" width="16.2833333333333" customWidth="true"/>
    <col min="3" max="3" width="27.95" customWidth="true"/>
    <col min="4" max="4" width="17.9083333333333" customWidth="true"/>
    <col min="5" max="5" width="17.3666666666667" customWidth="true"/>
    <col min="6" max="6" width="15.4666666666667" customWidth="true"/>
  </cols>
  <sheetData>
    <row r="1" ht="16.35" customHeight="true" spans="1:2">
      <c r="A1" s="44"/>
      <c r="B1" s="45" t="s">
        <v>147</v>
      </c>
    </row>
    <row r="2" ht="16.35" customHeight="true" spans="2:6">
      <c r="B2" s="53" t="s">
        <v>148</v>
      </c>
      <c r="C2" s="53"/>
      <c r="D2" s="53"/>
      <c r="E2" s="53"/>
      <c r="F2" s="53"/>
    </row>
    <row r="3" ht="16.35" customHeight="true" spans="2:6">
      <c r="B3" s="53"/>
      <c r="C3" s="53"/>
      <c r="D3" s="53"/>
      <c r="E3" s="53"/>
      <c r="F3" s="53"/>
    </row>
    <row r="4" ht="16.35" customHeight="true" spans="2:6">
      <c r="B4" s="54"/>
      <c r="C4" s="54"/>
      <c r="D4" s="54"/>
      <c r="E4" s="54"/>
      <c r="F4" s="54"/>
    </row>
    <row r="5" ht="18.95" customHeight="true" spans="2:6">
      <c r="B5" s="54"/>
      <c r="C5" s="54"/>
      <c r="D5" s="54"/>
      <c r="E5" s="54"/>
      <c r="F5" s="63" t="s">
        <v>2</v>
      </c>
    </row>
    <row r="6" ht="31.9" customHeight="true" spans="2:6">
      <c r="B6" s="55" t="s">
        <v>63</v>
      </c>
      <c r="C6" s="55" t="s">
        <v>32</v>
      </c>
      <c r="D6" s="55" t="s">
        <v>33</v>
      </c>
      <c r="E6" s="55" t="s">
        <v>149</v>
      </c>
      <c r="F6" s="55" t="s">
        <v>150</v>
      </c>
    </row>
    <row r="7" ht="23.25" customHeight="true" spans="2:6">
      <c r="B7" s="56" t="s">
        <v>7</v>
      </c>
      <c r="C7" s="56"/>
      <c r="D7" s="57">
        <f>7.94+54.98</f>
        <v>62.92</v>
      </c>
      <c r="E7" s="57">
        <f>7.94+54.98</f>
        <v>62.92</v>
      </c>
      <c r="F7" s="57"/>
    </row>
    <row r="8" ht="21.55" customHeight="true" spans="2:6">
      <c r="B8" s="58" t="s">
        <v>36</v>
      </c>
      <c r="C8" s="59" t="s">
        <v>14</v>
      </c>
      <c r="D8" s="60">
        <f t="shared" ref="D8:D10" si="0">7.94+41.82</f>
        <v>49.76</v>
      </c>
      <c r="E8" s="60">
        <f>7.94+41.82</f>
        <v>49.76</v>
      </c>
      <c r="F8" s="60"/>
    </row>
    <row r="9" ht="20.7" customHeight="true" spans="2:6">
      <c r="B9" s="61" t="s">
        <v>151</v>
      </c>
      <c r="C9" s="62" t="s">
        <v>152</v>
      </c>
      <c r="D9" s="60">
        <f t="shared" si="0"/>
        <v>49.76</v>
      </c>
      <c r="E9" s="60">
        <f>7.94+41.82</f>
        <v>49.76</v>
      </c>
      <c r="F9" s="60"/>
    </row>
    <row r="10" ht="20.7" customHeight="true" spans="2:6">
      <c r="B10" s="61" t="s">
        <v>153</v>
      </c>
      <c r="C10" s="62" t="s">
        <v>154</v>
      </c>
      <c r="D10" s="60">
        <f t="shared" si="0"/>
        <v>49.76</v>
      </c>
      <c r="E10" s="60">
        <f>7.94+41.82</f>
        <v>49.76</v>
      </c>
      <c r="F10" s="60"/>
    </row>
    <row r="11" ht="21.55" customHeight="true" spans="2:6">
      <c r="B11" s="58" t="s">
        <v>41</v>
      </c>
      <c r="C11" s="59" t="s">
        <v>16</v>
      </c>
      <c r="D11" s="60">
        <v>8.03</v>
      </c>
      <c r="E11" s="60">
        <v>8.03</v>
      </c>
      <c r="F11" s="60"/>
    </row>
    <row r="12" ht="20.7" customHeight="true" spans="2:6">
      <c r="B12" s="61" t="s">
        <v>155</v>
      </c>
      <c r="C12" s="62" t="s">
        <v>156</v>
      </c>
      <c r="D12" s="60">
        <v>8.03</v>
      </c>
      <c r="E12" s="60">
        <v>8.03</v>
      </c>
      <c r="F12" s="60"/>
    </row>
    <row r="13" ht="20.7" customHeight="true" spans="2:6">
      <c r="B13" s="61" t="s">
        <v>157</v>
      </c>
      <c r="C13" s="62" t="s">
        <v>158</v>
      </c>
      <c r="D13" s="60">
        <v>5.36</v>
      </c>
      <c r="E13" s="60">
        <v>5.36</v>
      </c>
      <c r="F13" s="60"/>
    </row>
    <row r="14" ht="20.7" customHeight="true" spans="2:6">
      <c r="B14" s="61" t="s">
        <v>159</v>
      </c>
      <c r="C14" s="62" t="s">
        <v>160</v>
      </c>
      <c r="D14" s="60">
        <v>2.68</v>
      </c>
      <c r="E14" s="60">
        <v>2.68</v>
      </c>
      <c r="F14" s="60"/>
    </row>
    <row r="15" ht="21.55" customHeight="true" spans="2:6">
      <c r="B15" s="58" t="s">
        <v>48</v>
      </c>
      <c r="C15" s="59" t="s">
        <v>18</v>
      </c>
      <c r="D15" s="60">
        <v>2.33</v>
      </c>
      <c r="E15" s="60">
        <v>2.33</v>
      </c>
      <c r="F15" s="60"/>
    </row>
    <row r="16" ht="20.7" customHeight="true" spans="2:6">
      <c r="B16" s="61" t="s">
        <v>161</v>
      </c>
      <c r="C16" s="62" t="s">
        <v>162</v>
      </c>
      <c r="D16" s="60">
        <v>2.33</v>
      </c>
      <c r="E16" s="60">
        <v>2.33</v>
      </c>
      <c r="F16" s="60"/>
    </row>
    <row r="17" ht="20.7" customHeight="true" spans="2:6">
      <c r="B17" s="61" t="s">
        <v>163</v>
      </c>
      <c r="C17" s="62" t="s">
        <v>164</v>
      </c>
      <c r="D17" s="60">
        <v>2.33</v>
      </c>
      <c r="E17" s="60">
        <v>2.33</v>
      </c>
      <c r="F17" s="60"/>
    </row>
    <row r="18" ht="21.55" customHeight="true" spans="2:6">
      <c r="B18" s="58" t="s">
        <v>53</v>
      </c>
      <c r="C18" s="59" t="s">
        <v>19</v>
      </c>
      <c r="D18" s="60">
        <v>2.8</v>
      </c>
      <c r="E18" s="60">
        <v>2.8</v>
      </c>
      <c r="F18" s="60"/>
    </row>
    <row r="19" ht="20.7" customHeight="true" spans="2:6">
      <c r="B19" s="61" t="s">
        <v>165</v>
      </c>
      <c r="C19" s="62" t="s">
        <v>166</v>
      </c>
      <c r="D19" s="60">
        <v>2.8</v>
      </c>
      <c r="E19" s="60">
        <v>2.8</v>
      </c>
      <c r="F19" s="60"/>
    </row>
    <row r="20" ht="20.7" customHeight="true" spans="2:6">
      <c r="B20" s="61" t="s">
        <v>167</v>
      </c>
      <c r="C20" s="62" t="s">
        <v>168</v>
      </c>
      <c r="D20" s="60">
        <v>2.8</v>
      </c>
      <c r="E20" s="60">
        <v>2.8</v>
      </c>
      <c r="F20" s="60"/>
    </row>
  </sheetData>
  <mergeCells count="2">
    <mergeCell ref="B7:C7"/>
    <mergeCell ref="B2:F3"/>
  </mergeCells>
  <printOptions horizontalCentered="true"/>
  <pageMargins left="0.0780000016093254" right="0.0780000016093254" top="0.39300000667572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view="pageBreakPreview" zoomScaleNormal="100" zoomScaleSheetLayoutView="100" workbookViewId="0">
      <selection activeCell="D43" sqref="D43"/>
    </sheetView>
  </sheetViews>
  <sheetFormatPr defaultColWidth="10" defaultRowHeight="14.25"/>
  <cols>
    <col min="1" max="1" width="0.408333333333333" customWidth="true"/>
    <col min="2" max="2" width="9.225" customWidth="true"/>
    <col min="3" max="3" width="12.075" customWidth="true"/>
    <col min="4" max="4" width="11.4" customWidth="true"/>
    <col min="5" max="5" width="10.9916666666667" customWidth="true"/>
    <col min="6" max="6" width="12.2083333333333" customWidth="true"/>
    <col min="7" max="7" width="12.625" customWidth="true"/>
    <col min="8" max="8" width="11.4" customWidth="true"/>
    <col min="9" max="9" width="10.9916666666667" customWidth="true"/>
    <col min="10" max="10" width="11.125" customWidth="true"/>
    <col min="11" max="11" width="12.35" customWidth="true"/>
    <col min="12" max="13" width="11.8083333333333" customWidth="true"/>
  </cols>
  <sheetData>
    <row r="1" ht="17.25" customHeight="true" spans="1:13">
      <c r="A1" s="44"/>
      <c r="B1" s="45" t="s">
        <v>169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ht="16.35" customHeight="true" spans="2:13">
      <c r="B2" s="46" t="s">
        <v>170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ht="16.35" customHeight="true" spans="2:13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ht="16.35" customHeight="true" spans="2:13"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</row>
    <row r="5" ht="21.55" customHeight="true" spans="2:13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52" t="s">
        <v>2</v>
      </c>
    </row>
    <row r="6" ht="65.55" customHeight="true" spans="2:13">
      <c r="B6" s="47" t="s">
        <v>171</v>
      </c>
      <c r="C6" s="47" t="s">
        <v>5</v>
      </c>
      <c r="D6" s="47" t="s">
        <v>33</v>
      </c>
      <c r="E6" s="47" t="s">
        <v>120</v>
      </c>
      <c r="F6" s="47" t="s">
        <v>121</v>
      </c>
      <c r="G6" s="47" t="s">
        <v>122</v>
      </c>
      <c r="H6" s="47" t="s">
        <v>123</v>
      </c>
      <c r="I6" s="47" t="s">
        <v>124</v>
      </c>
      <c r="J6" s="47" t="s">
        <v>125</v>
      </c>
      <c r="K6" s="47" t="s">
        <v>126</v>
      </c>
      <c r="L6" s="47" t="s">
        <v>127</v>
      </c>
      <c r="M6" s="47" t="s">
        <v>128</v>
      </c>
    </row>
    <row r="7" ht="23.25" customHeight="true" spans="2:13">
      <c r="B7" s="48" t="s">
        <v>7</v>
      </c>
      <c r="C7" s="48"/>
      <c r="D7" s="49"/>
      <c r="E7" s="49"/>
      <c r="F7" s="49"/>
      <c r="G7" s="49"/>
      <c r="H7" s="49"/>
      <c r="I7" s="49"/>
      <c r="J7" s="49"/>
      <c r="K7" s="49"/>
      <c r="L7" s="49"/>
      <c r="M7" s="49"/>
    </row>
    <row r="8" ht="21.55" customHeight="true" spans="2:13">
      <c r="B8" s="50"/>
      <c r="C8" s="50"/>
      <c r="D8" s="51"/>
      <c r="E8" s="51"/>
      <c r="F8" s="51"/>
      <c r="G8" s="51"/>
      <c r="H8" s="51"/>
      <c r="I8" s="51"/>
      <c r="J8" s="51"/>
      <c r="K8" s="51"/>
      <c r="L8" s="51"/>
      <c r="M8" s="51"/>
    </row>
    <row r="9" spans="2:2">
      <c r="B9" s="3" t="s">
        <v>172</v>
      </c>
    </row>
  </sheetData>
  <mergeCells count="2">
    <mergeCell ref="B7:C7"/>
    <mergeCell ref="B2:M3"/>
  </mergeCells>
  <printOptions horizontalCentered="true"/>
  <pageMargins left="0.195999994874001" right="0.195999994874001" top="0.39300000667572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县统计局</cp:lastModifiedBy>
  <dcterms:created xsi:type="dcterms:W3CDTF">2026-01-28T00:53:00Z</dcterms:created>
  <dcterms:modified xsi:type="dcterms:W3CDTF">2026-05-22T10:30:22Z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A04A68835DE24791827DE6AECDB4AFAF_12</vt:lpwstr>
  </property>
  <property fmtid="{D5CDD505-2E9C-101B-9397-08002B2CF9AE}" pid="4" name="KSOProductBuildVer">
    <vt:lpwstr>2052-11.8.2.10505</vt:lpwstr>
  </property>
</Properties>
</file>