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<sst xmlns="http://schemas.openxmlformats.org/spreadsheetml/2006/main" count="363" uniqueCount="242">
  <si>
    <t>表一</t>
  </si>
  <si>
    <t>巫溪县文化馆财政拨款收支总表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</si>
  <si>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</si>
  <si>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</si>
  <si>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</si>
  <si>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</si>
  <si>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</si>
  <si>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</si>
  <si>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</si>
  <si>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</si>
  <si>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</si>
  <si>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</si>
  <si>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</si>
  <si>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</si>
  <si>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文化和旅游体育与传媒支出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</si>
  <si>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</si>
  <si>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</si>
  <si>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</si>
  <si>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</si>
  <si>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</si>
  <si>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</si>
  <si>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</si>
  <si>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</si>
  <si>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</si>
  <si>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</si>
  <si>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</si>
  <si>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</si>
  <si>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</si>
  <si>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巫溪县文化馆一般公共预算财政拨款支出预算表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</si>
  <si>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</si>
  <si>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</si>
  <si>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</si>
  <si>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</si>
  <si>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</si>
  <si>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</si>
  <si>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</si>
  <si>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</si>
  <si>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备注</t>
  </si>
  <si>
    <t>本单位预算2021年与文化委合并公开，又因为2022年我单位为预算一体化新增单位所以无2021年预算</t>
  </si>
  <si>
    <t>文化旅游体育与传媒支出</t>
  </si>
  <si>
    <t>文化旅游</t>
  </si>
  <si>
    <t>文化展示及纪念机构</t>
  </si>
  <si>
    <t>行政事业单位离退休</t>
  </si>
  <si>
    <t>归口管理的行政单位离退休</t>
  </si>
  <si>
    <t>机关事业单位基本养老保险缴费支出</t>
  </si>
  <si>
    <t>机关事业单位职业年金缴费支出</t>
  </si>
  <si>
    <t>行政事业单位医疗</t>
  </si>
  <si>
    <t>事业单位医疗</t>
  </si>
  <si>
    <t>住房改革支出</t>
  </si>
  <si>
    <t>住房公积金</t>
  </si>
  <si>
    <t>备注：本表反映当年一般公共预算财政拨款支出情况。</t>
  </si>
  <si>
    <t>表三</t>
  </si>
  <si>
    <t>巫溪县文化馆一般公共预算财政拨款基本支出预算表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</si>
  <si>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</si>
  <si>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</si>
  <si>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</si>
  <si>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</si>
  <si>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</si>
  <si>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</si>
  <si>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</si>
  <si>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</si>
  <si>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</si>
  <si>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</si>
  <si>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</si>
  <si>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</si>
  <si>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</si>
  <si>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</si>
  <si>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</si>
  <si>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</si>
  <si>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</si>
  <si>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</si>
  <si>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</si>
  <si>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</si>
  <si>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</si>
  <si>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</si>
  <si>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</si>
  <si>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</si>
  <si>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</si>
  <si>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</si>
  <si>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</si>
  <si>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</si>
  <si>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</si>
  <si>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</si>
  <si>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</si>
  <si>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</si>
  <si>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</si>
  <si>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</si>
  <si>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</si>
  <si>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</si>
  <si>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</si>
  <si>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</si>
  <si>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</si>
  <si>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</si>
  <si>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</si>
  <si>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</si>
  <si>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</si>
  <si>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</si>
  <si>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</si>
  <si>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</si>
  <si>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</si>
  <si>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</si>
  <si>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</si>
  <si>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</si>
  <si>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</si>
  <si>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</si>
  <si>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</si>
  <si>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</si>
  <si>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</si>
  <si>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</si>
  <si>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</si>
  <si>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</si>
  <si>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</si>
  <si>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</si>
  <si>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</si>
  <si>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</si>
  <si>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</si>
  <si>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</si>
  <si>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</si>
  <si>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</si>
  <si>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</si>
  <si>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</si>
  <si>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</si>
  <si>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</si>
  <si>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</si>
  <si>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</si>
  <si>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</si>
  <si>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</si>
  <si>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</si>
  <si>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</si>
  <si>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</si>
  <si>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</si>
  <si>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</si>
  <si>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</si>
  <si>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</si>
  <si>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</si>
  <si>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</si>
  <si>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</si>
  <si>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</si>
  <si>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</si>
  <si>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</si>
  <si>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</si>
  <si>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</si>
  <si>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</si>
  <si>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</si>
  <si>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</si>
  <si>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</si>
  <si>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>310</t>
  </si>
  <si>
    <t>资本性支出</t>
  </si>
  <si>
    <t>31002</t>
  </si>
  <si>
    <t>办公设备购置</t>
  </si>
  <si>
    <t>表四</t>
  </si>
  <si>
    <t>巫溪县文化馆一般公共预算“三公”经费支出表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</si>
  <si>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</si>
  <si>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</si>
  <si>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</si>
  <si>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</si>
  <si>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</si>
  <si>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</si>
  <si>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</si>
  <si>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巫溪县文化馆政府性基金预算支出表</t>
  </si>
  <si>
    <t>本年政府性基金预算财政拨款支出</t>
  </si>
  <si>
    <t>本单位无政府性基金收支，故此表无数据。</t>
  </si>
  <si>
    <t>表六</t>
  </si>
  <si>
    <t>巫溪县文化馆部门收支总表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</si>
  <si>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</si>
  <si>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</si>
  <si>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</si>
  <si>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</si>
  <si>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</si>
  <si>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</si>
  <si>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</si>
  <si>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</si>
  <si>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巫溪县文化馆部门收入总表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</si>
  <si>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</si>
  <si>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</si>
  <si>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</si>
  <si>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</si>
  <si>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</si>
  <si>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</si>
  <si>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</si>
  <si>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</si>
  <si>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</si>
  <si>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</si>
  <si>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</si>
  <si>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巫溪县文化馆部门支出总表</t>
  </si>
  <si>
    <t>基本支出</t>
  </si>
  <si>
    <t>项目支出</t>
  </si>
  <si>
    <t>表九</t>
  </si>
  <si>
    <t>巫溪县文化馆政府采购预算明细表</t>
  </si>
  <si>
    <t>项目编号</t>
  </si>
  <si>
    <t>本单位无政府采购预算，故此表无数据。</t>
  </si>
  <si>
    <t>表十</t>
  </si>
  <si>
    <t>2022年部门预算整体绩效目标表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</si>
  <si>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</si>
  <si>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</si>
  <si>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</si>
  <si>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</si>
  <si>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</si>
  <si>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</si>
  <si>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</si>
  <si>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</si>
  <si>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</si>
  <si>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联系人：霍英雯</t>
  </si>
  <si>
    <t>联系电话：17783290518</t>
  </si>
  <si>
    <t>本单位无2022年部门预算整体绩效目标，故此表无数据。</t>
  </si>
  <si>
    <t>表十一</t>
  </si>
  <si>
    <t>2022年部门（单位）项目绩效目标表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</si>
  <si>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</si>
  <si>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</si>
  <si>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</si>
  <si>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</si>
  <si>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</si>
  <si>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</si>
  <si>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</si>
  <si>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</si>
  <si>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</si>
  <si>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</si>
  <si>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</si>
  <si>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</si>
  <si>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</si>
  <si>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</si>
  <si>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</si>
  <si>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</si>
  <si>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</si>
  <si>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</si>
  <si>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</si>
  <si>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</si>
  <si>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</si>
  <si>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本单位无2022年部门（单位）项目绩效目标，故此表无数据。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</si>
  <si>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</si>
  <si>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</si>
  <si>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</si>
  <si>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</si>
  <si>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</si>
  <si>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</si>
  <si>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</si>
  <si>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</si>
  <si>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本单位无2022年重点专项资金绩效目标，故此表无数据。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</si>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</sst>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;;"/>
  </numFmts>
  <fonts count="59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宋体"/>
      <charset val="134"/>
    </font>
    <font>
      <sz val="10"/>
      <name val="SimSun"/>
      <charset val="134"/>
    </font>
    <font>
      <sz val="12"/>
      <name val="方正楷体_GBK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8" borderId="2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6" borderId="20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5" borderId="19" applyNumberFormat="0" applyAlignment="0" applyProtection="0">
      <alignment vertical="center"/>
    </xf>
    <xf numFmtId="0" fontId="55" fillId="5" borderId="23" applyNumberFormat="0" applyAlignment="0" applyProtection="0">
      <alignment vertical="center"/>
    </xf>
    <xf numFmtId="0" fontId="38" fillId="2" borderId="17" applyNumberFormat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" fillId="0" borderId="0"/>
    <xf numFmtId="0" fontId="54" fillId="0" borderId="0"/>
    <xf numFmtId="0" fontId="2" fillId="0" borderId="0">
      <alignment vertical="center"/>
    </xf>
  </cellStyleXfs>
  <cellXfs count="112">
    <xf numFmtId="0" fontId="0" fillId="0" borderId="0" xfId="0" applyFont="1">
      <alignment vertical="center"/>
    </xf>
    <xf numFmtId="0" fontId="1" fillId="0" borderId="0" xfId="49" applyAlignment="1">
      <alignment vertical="center"/>
    </xf>
    <xf numFmtId="0" fontId="2" fillId="0" borderId="0" xfId="5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176" fontId="6" fillId="0" borderId="4" xfId="49" applyNumberFormat="1" applyFont="1" applyFill="1" applyBorder="1" applyAlignment="1">
      <alignment horizontal="center" vertical="center"/>
    </xf>
    <xf numFmtId="176" fontId="6" fillId="0" borderId="0" xfId="49" applyNumberFormat="1" applyFont="1" applyFill="1" applyBorder="1" applyAlignment="1">
      <alignment horizontal="center" vertical="center"/>
    </xf>
    <xf numFmtId="176" fontId="6" fillId="0" borderId="5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horizontal="center" vertical="center"/>
    </xf>
    <xf numFmtId="176" fontId="6" fillId="0" borderId="8" xfId="49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left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justify" vertical="center" wrapText="1"/>
    </xf>
    <xf numFmtId="4" fontId="21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4" fontId="24" fillId="0" borderId="9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" fontId="21" fillId="0" borderId="9" xfId="0" applyNumberFormat="1" applyFont="1" applyBorder="1" applyAlignment="1">
      <alignment horizontal="right" vertical="center" wrapText="1"/>
    </xf>
    <xf numFmtId="4" fontId="16" fillId="0" borderId="9" xfId="0" applyNumberFormat="1" applyFont="1" applyBorder="1" applyAlignment="1">
      <alignment horizontal="right" vertical="center" wrapText="1"/>
    </xf>
    <xf numFmtId="0" fontId="0" fillId="0" borderId="9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4" fontId="27" fillId="0" borderId="13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4" fontId="21" fillId="0" borderId="13" xfId="0" applyNumberFormat="1" applyFont="1" applyBorder="1" applyAlignment="1">
      <alignment horizontal="right" vertical="center" wrapText="1"/>
    </xf>
    <xf numFmtId="4" fontId="28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4" fontId="16" fillId="0" borderId="15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" fontId="30" fillId="0" borderId="12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31" fillId="0" borderId="12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9" fontId="35" fillId="0" borderId="9" xfId="50" applyNumberFormat="1" applyFont="1" applyFill="1" applyBorder="1" applyAlignment="1" applyProtection="1">
      <alignment vertical="center"/>
    </xf>
    <xf numFmtId="4" fontId="16" fillId="0" borderId="13" xfId="0" applyNumberFormat="1" applyFont="1" applyBorder="1" applyAlignment="1">
      <alignment horizontal="right" vertical="center"/>
    </xf>
    <xf numFmtId="177" fontId="35" fillId="0" borderId="9" xfId="50" applyNumberFormat="1" applyFont="1" applyFill="1" applyBorder="1" applyAlignment="1" applyProtection="1">
      <alignment vertical="center"/>
    </xf>
    <xf numFmtId="0" fontId="33" fillId="0" borderId="16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36" fillId="0" borderId="0" xfId="0" applyFont="1" applyBorder="1" applyAlignment="1">
      <alignment vertical="center" wrapText="1"/>
    </xf>
    <xf numFmtId="4" fontId="16" fillId="0" borderId="0" xfId="0" applyNumberFormat="1" applyFont="1" applyBorder="1" applyAlignment="1">
      <alignment horizontal="right" vertical="center" wrapText="1"/>
    </xf>
    <xf numFmtId="0" fontId="37" fillId="0" borderId="0" xfId="0" applyFont="1" applyBorder="1" applyAlignment="1">
      <alignment vertical="center" wrapText="1"/>
    </xf>
    <xf numFmtId="4" fontId="24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 wrapText="1"/>
    </xf>
    <xf numFmtId="0" fontId="31" fillId="0" borderId="12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29" sqref="B29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33"/>
      <c r="B1" s="3" t="s">
        <v>0</v>
      </c>
    </row>
    <row r="2" ht="40.5" customHeight="1" spans="2:8">
      <c r="B2" s="34" t="s">
        <v>1</v>
      </c>
      <c r="C2" s="34"/>
      <c r="D2" s="34"/>
      <c r="E2" s="34"/>
      <c r="F2" s="34"/>
      <c r="G2" s="34"/>
      <c r="H2" s="34"/>
    </row>
    <row r="3" ht="23.25" customHeight="1" spans="8:8">
      <c r="H3" s="80" t="s">
        <v>2</v>
      </c>
    </row>
    <row r="4" ht="43.15" customHeight="1" spans="2:8">
      <c r="B4" s="54" t="s">
        <v>3</v>
      </c>
      <c r="C4" s="54"/>
      <c r="D4" s="54" t="s">
        <v>4</v>
      </c>
      <c r="E4" s="54"/>
      <c r="F4" s="54"/>
      <c r="G4" s="54"/>
      <c r="H4" s="54"/>
    </row>
    <row r="5" ht="43.15" customHeight="1" spans="2:8">
      <c r="B5" s="81" t="s">
        <v>5</v>
      </c>
      <c r="C5" s="81" t="s">
        <v>6</v>
      </c>
      <c r="D5" s="81" t="s">
        <v>5</v>
      </c>
      <c r="E5" s="81" t="s">
        <v>7</v>
      </c>
      <c r="F5" s="54" t="s">
        <v>8</v>
      </c>
      <c r="G5" s="54" t="s">
        <v>9</v>
      </c>
      <c r="H5" s="54" t="s">
        <v>10</v>
      </c>
    </row>
    <row r="6" ht="24.2" customHeight="1" spans="2:8">
      <c r="B6" s="82" t="s">
        <v>11</v>
      </c>
      <c r="C6" s="109">
        <v>166.95</v>
      </c>
      <c r="D6" s="82" t="s">
        <v>12</v>
      </c>
      <c r="E6" s="109">
        <f>E7+E8+E9+E10</f>
        <v>166.95</v>
      </c>
      <c r="F6" s="109">
        <v>166.95</v>
      </c>
      <c r="G6" s="109"/>
      <c r="H6" s="109"/>
    </row>
    <row r="7" ht="23.25" customHeight="1" spans="2:8">
      <c r="B7" s="85" t="s">
        <v>13</v>
      </c>
      <c r="C7" s="83">
        <v>166.95</v>
      </c>
      <c r="D7" s="86" t="s">
        <v>14</v>
      </c>
      <c r="E7" s="83">
        <f>F7</f>
        <v>108.19</v>
      </c>
      <c r="F7" s="83">
        <v>108.19</v>
      </c>
      <c r="G7" s="83"/>
      <c r="H7" s="83"/>
    </row>
    <row r="8" ht="23.25" customHeight="1" spans="2:8">
      <c r="B8" s="85" t="s">
        <v>15</v>
      </c>
      <c r="C8" s="83"/>
      <c r="D8" s="77" t="s">
        <v>16</v>
      </c>
      <c r="E8" s="83">
        <f t="shared" ref="E8:E10" si="0">F8</f>
        <v>43.18</v>
      </c>
      <c r="F8" s="83">
        <v>43.18</v>
      </c>
      <c r="G8" s="83"/>
      <c r="H8" s="83"/>
    </row>
    <row r="9" ht="23.25" customHeight="1" spans="2:8">
      <c r="B9" s="85" t="s">
        <v>17</v>
      </c>
      <c r="C9" s="83"/>
      <c r="D9" s="77" t="s">
        <v>18</v>
      </c>
      <c r="E9" s="83">
        <f t="shared" si="0"/>
        <v>6.88</v>
      </c>
      <c r="F9" s="83">
        <v>6.88</v>
      </c>
      <c r="G9" s="83"/>
      <c r="H9" s="83"/>
    </row>
    <row r="10" ht="23.25" customHeight="1" spans="2:8">
      <c r="B10" s="85"/>
      <c r="C10" s="83"/>
      <c r="D10" s="77" t="s">
        <v>19</v>
      </c>
      <c r="E10" s="83">
        <f t="shared" si="0"/>
        <v>8.7</v>
      </c>
      <c r="F10" s="83">
        <v>8.7</v>
      </c>
      <c r="G10" s="83"/>
      <c r="H10" s="83"/>
    </row>
    <row r="11" ht="16.35" customHeight="1" spans="2:8">
      <c r="B11" s="95"/>
      <c r="C11" s="110"/>
      <c r="D11" s="95"/>
      <c r="E11" s="110"/>
      <c r="F11" s="110"/>
      <c r="G11" s="110"/>
      <c r="H11" s="110"/>
    </row>
    <row r="12" ht="22.35" customHeight="1" spans="2:8">
      <c r="B12" s="38" t="s">
        <v>20</v>
      </c>
      <c r="C12" s="110"/>
      <c r="D12" s="38" t="s">
        <v>21</v>
      </c>
      <c r="E12" s="110"/>
      <c r="F12" s="110"/>
      <c r="G12" s="110"/>
      <c r="H12" s="110"/>
    </row>
    <row r="13" ht="21.6" customHeight="1" spans="2:8">
      <c r="B13" s="111" t="s">
        <v>22</v>
      </c>
      <c r="C13" s="110"/>
      <c r="D13" s="95"/>
      <c r="E13" s="110"/>
      <c r="F13" s="110"/>
      <c r="G13" s="110"/>
      <c r="H13" s="110"/>
    </row>
    <row r="14" ht="20.65" customHeight="1" spans="2:8">
      <c r="B14" s="111" t="s">
        <v>23</v>
      </c>
      <c r="C14" s="110"/>
      <c r="D14" s="95"/>
      <c r="E14" s="110"/>
      <c r="F14" s="110"/>
      <c r="G14" s="110"/>
      <c r="H14" s="110"/>
    </row>
    <row r="15" ht="20.65" customHeight="1" spans="2:8">
      <c r="B15" s="111" t="s">
        <v>24</v>
      </c>
      <c r="C15" s="110"/>
      <c r="D15" s="95"/>
      <c r="E15" s="110"/>
      <c r="F15" s="110"/>
      <c r="G15" s="110"/>
      <c r="H15" s="110"/>
    </row>
    <row r="16" ht="16.35" customHeight="1" spans="2:8">
      <c r="B16" s="95"/>
      <c r="C16" s="110"/>
      <c r="D16" s="95"/>
      <c r="E16" s="110"/>
      <c r="F16" s="110"/>
      <c r="G16" s="110"/>
      <c r="H16" s="110"/>
    </row>
    <row r="17" ht="24.2" customHeight="1" spans="2:8">
      <c r="B17" s="82" t="s">
        <v>25</v>
      </c>
      <c r="C17" s="109">
        <f>C6</f>
        <v>166.95</v>
      </c>
      <c r="D17" s="82" t="s">
        <v>26</v>
      </c>
      <c r="E17" s="109">
        <f>E6</f>
        <v>166.95</v>
      </c>
      <c r="F17" s="109">
        <f>F6</f>
        <v>166.95</v>
      </c>
      <c r="G17" s="109"/>
      <c r="H17" s="10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13" workbookViewId="0">
      <selection activeCell="B20" sqref="B20"/>
    </sheetView>
  </sheetViews>
  <sheetFormatPr defaultColWidth="10" defaultRowHeight="13.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ht="16.35" customHeight="1" spans="1:7">
      <c r="A1" s="33"/>
      <c r="B1" s="3" t="s">
        <v>191</v>
      </c>
      <c r="C1" s="33"/>
      <c r="D1" s="33"/>
      <c r="E1" s="33"/>
      <c r="F1" s="33"/>
      <c r="G1" s="33"/>
    </row>
    <row r="2" ht="16.35" customHeight="1" spans="2:7">
      <c r="B2" s="34" t="s">
        <v>192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9" customHeight="1" spans="7:7">
      <c r="G5" s="35" t="s">
        <v>2</v>
      </c>
    </row>
    <row r="6" ht="37.9" customHeight="1" spans="2:7">
      <c r="B6" s="36" t="s">
        <v>193</v>
      </c>
      <c r="C6" s="37"/>
      <c r="D6" s="37"/>
      <c r="E6" s="38" t="s">
        <v>194</v>
      </c>
      <c r="F6" s="39"/>
      <c r="G6" s="39"/>
    </row>
    <row r="7" ht="183.75" customHeight="1" spans="2:7">
      <c r="B7" s="36" t="s">
        <v>195</v>
      </c>
      <c r="C7" s="40"/>
      <c r="D7" s="40"/>
      <c r="E7" s="40"/>
      <c r="F7" s="40"/>
      <c r="G7" s="40"/>
    </row>
    <row r="8" ht="23.25" customHeight="1" spans="2:7">
      <c r="B8" s="36" t="s">
        <v>196</v>
      </c>
      <c r="C8" s="38" t="s">
        <v>197</v>
      </c>
      <c r="D8" s="38" t="s">
        <v>198</v>
      </c>
      <c r="E8" s="38" t="s">
        <v>199</v>
      </c>
      <c r="F8" s="38" t="s">
        <v>200</v>
      </c>
      <c r="G8" s="38" t="s">
        <v>201</v>
      </c>
    </row>
    <row r="9" ht="18.95" customHeight="1" spans="2:7">
      <c r="B9" s="36"/>
      <c r="C9" s="41"/>
      <c r="D9" s="42"/>
      <c r="E9" s="42"/>
      <c r="F9" s="42"/>
      <c r="G9" s="42"/>
    </row>
    <row r="10" ht="18.95" customHeight="1" spans="2:7">
      <c r="B10" s="36"/>
      <c r="C10" s="41"/>
      <c r="D10" s="42"/>
      <c r="E10" s="42"/>
      <c r="F10" s="42"/>
      <c r="G10" s="42"/>
    </row>
    <row r="11" ht="18.95" customHeight="1" spans="2:7">
      <c r="B11" s="36"/>
      <c r="C11" s="41"/>
      <c r="D11" s="42"/>
      <c r="E11" s="42"/>
      <c r="F11" s="42"/>
      <c r="G11" s="42"/>
    </row>
    <row r="12" ht="18.95" customHeight="1" spans="2:7">
      <c r="B12" s="36"/>
      <c r="C12" s="41"/>
      <c r="D12" s="42"/>
      <c r="E12" s="42"/>
      <c r="F12" s="42"/>
      <c r="G12" s="42"/>
    </row>
    <row r="13" ht="18.95" customHeight="1" spans="2:7">
      <c r="B13" s="36"/>
      <c r="C13" s="41"/>
      <c r="D13" s="42"/>
      <c r="E13" s="42"/>
      <c r="F13" s="42"/>
      <c r="G13" s="42"/>
    </row>
    <row r="14" ht="18.95" customHeight="1" spans="2:7">
      <c r="B14" s="36"/>
      <c r="C14" s="41"/>
      <c r="D14" s="42"/>
      <c r="E14" s="42"/>
      <c r="F14" s="42"/>
      <c r="G14" s="42"/>
    </row>
    <row r="15" ht="18.95" customHeight="1" spans="2:7">
      <c r="B15" s="36"/>
      <c r="C15" s="41"/>
      <c r="D15" s="42"/>
      <c r="E15" s="42"/>
      <c r="F15" s="42"/>
      <c r="G15" s="42"/>
    </row>
    <row r="16" ht="18.95" customHeight="1" spans="2:7">
      <c r="B16" s="36"/>
      <c r="C16" s="41"/>
      <c r="D16" s="42"/>
      <c r="E16" s="42"/>
      <c r="F16" s="42"/>
      <c r="G16" s="42"/>
    </row>
    <row r="17" ht="18.95" customHeight="1" spans="2:7">
      <c r="B17" s="36"/>
      <c r="C17" s="41"/>
      <c r="D17" s="42"/>
      <c r="E17" s="42"/>
      <c r="F17" s="42"/>
      <c r="G17" s="42"/>
    </row>
    <row r="18" ht="18.95" customHeight="1" spans="2:7">
      <c r="B18" s="36"/>
      <c r="C18" s="41"/>
      <c r="D18" s="42"/>
      <c r="E18" s="42"/>
      <c r="F18" s="42"/>
      <c r="G18" s="42"/>
    </row>
    <row r="19" ht="24.2" customHeight="1" spans="2:5">
      <c r="B19" s="43" t="s">
        <v>202</v>
      </c>
      <c r="E19" s="43" t="s">
        <v>203</v>
      </c>
    </row>
    <row r="20" spans="2:2">
      <c r="B20" s="19" t="s">
        <v>204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D31" sqref="D31"/>
    </sheetView>
  </sheetViews>
  <sheetFormatPr defaultColWidth="9" defaultRowHeight="11.25"/>
  <cols>
    <col min="1" max="1" width="17.75" style="21" customWidth="1"/>
    <col min="2" max="2" width="14.625" style="21" customWidth="1"/>
    <col min="3" max="3" width="17.125" style="21" customWidth="1"/>
    <col min="4" max="4" width="16.375" style="21" customWidth="1"/>
    <col min="5" max="5" width="11.375" style="21" customWidth="1"/>
    <col min="6" max="6" width="10.25" style="21" customWidth="1"/>
    <col min="7" max="7" width="11" style="21" customWidth="1"/>
    <col min="8" max="8" width="13.25" style="21" customWidth="1"/>
    <col min="9" max="9" width="13" style="21" customWidth="1"/>
    <col min="10" max="16383" width="9" style="21"/>
  </cols>
  <sheetData>
    <row r="1" ht="12.75" spans="1:1">
      <c r="A1" s="3" t="s">
        <v>205</v>
      </c>
    </row>
    <row r="2" ht="56.1" customHeight="1" spans="1:9">
      <c r="A2" s="22" t="s">
        <v>206</v>
      </c>
      <c r="B2" s="22"/>
      <c r="C2" s="22"/>
      <c r="D2" s="22"/>
      <c r="E2" s="22"/>
      <c r="F2" s="22"/>
      <c r="G2" s="22"/>
      <c r="H2" s="22"/>
      <c r="I2" s="22"/>
    </row>
    <row r="3" ht="17.1" customHeight="1" spans="1:9">
      <c r="A3" s="22"/>
      <c r="B3" s="22"/>
      <c r="C3" s="22"/>
      <c r="D3" s="22"/>
      <c r="E3" s="22"/>
      <c r="F3" s="22"/>
      <c r="G3" s="22"/>
      <c r="H3" s="22"/>
      <c r="I3" s="31" t="s">
        <v>2</v>
      </c>
    </row>
    <row r="4" ht="25.15" customHeight="1" spans="1:9">
      <c r="A4" s="23" t="s">
        <v>207</v>
      </c>
      <c r="B4" s="24"/>
      <c r="C4" s="24"/>
      <c r="D4" s="23" t="s">
        <v>208</v>
      </c>
      <c r="E4" s="25"/>
      <c r="F4" s="25"/>
      <c r="G4" s="26" t="s">
        <v>209</v>
      </c>
      <c r="H4" s="26"/>
      <c r="I4" s="23"/>
    </row>
    <row r="5" ht="25.15" customHeight="1" spans="1:9">
      <c r="A5" s="23" t="s">
        <v>210</v>
      </c>
      <c r="B5" s="24"/>
      <c r="C5" s="24"/>
      <c r="D5" s="23" t="s">
        <v>211</v>
      </c>
      <c r="E5" s="25"/>
      <c r="F5" s="25"/>
      <c r="G5" s="26" t="s">
        <v>212</v>
      </c>
      <c r="H5" s="26"/>
      <c r="I5" s="23"/>
    </row>
    <row r="6" ht="25.15" customHeight="1" spans="1:9">
      <c r="A6" s="23" t="s">
        <v>213</v>
      </c>
      <c r="B6" s="24">
        <v>10</v>
      </c>
      <c r="C6" s="24"/>
      <c r="D6" s="23" t="s">
        <v>214</v>
      </c>
      <c r="E6" s="25"/>
      <c r="F6" s="25"/>
      <c r="G6" s="26" t="s">
        <v>215</v>
      </c>
      <c r="H6" s="26" t="s">
        <v>216</v>
      </c>
      <c r="I6" s="23"/>
    </row>
    <row r="7" ht="25.15" customHeight="1" spans="1:9">
      <c r="A7" s="27" t="s">
        <v>217</v>
      </c>
      <c r="B7" s="28"/>
      <c r="C7" s="28"/>
      <c r="D7" s="28"/>
      <c r="E7" s="28"/>
      <c r="F7" s="28"/>
      <c r="G7" s="26" t="s">
        <v>218</v>
      </c>
      <c r="H7" s="26"/>
      <c r="I7" s="23"/>
    </row>
    <row r="8" ht="25.15" customHeight="1" spans="1:9">
      <c r="A8" s="27"/>
      <c r="B8" s="28"/>
      <c r="C8" s="28"/>
      <c r="D8" s="28"/>
      <c r="E8" s="28"/>
      <c r="F8" s="28"/>
      <c r="G8" s="26" t="s">
        <v>219</v>
      </c>
      <c r="H8" s="26"/>
      <c r="I8" s="23"/>
    </row>
    <row r="9" ht="25.15" customHeight="1" spans="1:9">
      <c r="A9" s="27"/>
      <c r="B9" s="28"/>
      <c r="C9" s="28"/>
      <c r="D9" s="28"/>
      <c r="E9" s="28"/>
      <c r="F9" s="28"/>
      <c r="G9" s="26" t="s">
        <v>220</v>
      </c>
      <c r="H9" s="26"/>
      <c r="I9" s="23"/>
    </row>
    <row r="10" ht="25.15" customHeight="1" spans="1:9">
      <c r="A10" s="27"/>
      <c r="B10" s="28"/>
      <c r="C10" s="28"/>
      <c r="D10" s="28"/>
      <c r="E10" s="28"/>
      <c r="F10" s="28"/>
      <c r="G10" s="26" t="s">
        <v>221</v>
      </c>
      <c r="H10" s="26"/>
      <c r="I10" s="23"/>
    </row>
    <row r="11" s="20" customFormat="1" ht="25.15" customHeight="1" spans="1:9">
      <c r="A11" s="25" t="s">
        <v>222</v>
      </c>
      <c r="B11" s="25" t="s">
        <v>223</v>
      </c>
      <c r="C11" s="25" t="s">
        <v>224</v>
      </c>
      <c r="D11" s="25" t="s">
        <v>200</v>
      </c>
      <c r="E11" s="25" t="s">
        <v>201</v>
      </c>
      <c r="F11" s="25" t="s">
        <v>225</v>
      </c>
      <c r="G11" s="25" t="s">
        <v>226</v>
      </c>
      <c r="H11" s="25" t="s">
        <v>227</v>
      </c>
      <c r="I11" s="25"/>
    </row>
    <row r="12" ht="12.95" customHeight="1" spans="1:9">
      <c r="A12" s="23"/>
      <c r="B12" s="25"/>
      <c r="C12" s="25"/>
      <c r="D12" s="29"/>
      <c r="E12" s="23"/>
      <c r="F12" s="23"/>
      <c r="G12" s="23"/>
      <c r="H12" s="30"/>
      <c r="I12" s="32"/>
    </row>
    <row r="13" ht="12.95" customHeight="1" spans="1:9">
      <c r="A13" s="23"/>
      <c r="B13" s="25"/>
      <c r="C13" s="25"/>
      <c r="D13" s="29"/>
      <c r="E13" s="23"/>
      <c r="F13" s="23"/>
      <c r="G13" s="23"/>
      <c r="H13" s="30"/>
      <c r="I13" s="32"/>
    </row>
    <row r="14" ht="12.95" customHeight="1" spans="1:9">
      <c r="A14" s="23"/>
      <c r="B14" s="25"/>
      <c r="C14" s="25"/>
      <c r="D14" s="29"/>
      <c r="E14" s="23"/>
      <c r="F14" s="23"/>
      <c r="G14" s="23"/>
      <c r="H14" s="30"/>
      <c r="I14" s="32"/>
    </row>
    <row r="15" ht="12.95" customHeight="1" spans="1:9">
      <c r="A15" s="23"/>
      <c r="B15" s="25"/>
      <c r="C15" s="25"/>
      <c r="D15" s="25"/>
      <c r="E15" s="23"/>
      <c r="F15" s="23"/>
      <c r="G15" s="23"/>
      <c r="H15" s="30"/>
      <c r="I15" s="32"/>
    </row>
    <row r="16" ht="12.95" customHeight="1" spans="1:9">
      <c r="A16" s="23"/>
      <c r="B16" s="25"/>
      <c r="C16" s="25"/>
      <c r="D16" s="25"/>
      <c r="E16" s="23"/>
      <c r="F16" s="23"/>
      <c r="G16" s="23"/>
      <c r="H16" s="30"/>
      <c r="I16" s="32"/>
    </row>
    <row r="17" ht="12" customHeight="1" spans="1:4">
      <c r="A17" s="19" t="s">
        <v>228</v>
      </c>
      <c r="B17" s="20"/>
      <c r="C17" s="20"/>
      <c r="D17" s="20"/>
    </row>
    <row r="18" ht="12" customHeight="1" spans="2:4">
      <c r="B18" s="20"/>
      <c r="C18" s="20"/>
      <c r="D18" s="20"/>
    </row>
    <row r="19" ht="12" customHeight="1" spans="2:4">
      <c r="B19" s="20"/>
      <c r="C19" s="20"/>
      <c r="D19" s="20"/>
    </row>
    <row r="20" ht="12" customHeight="1" spans="2:4">
      <c r="B20" s="20"/>
      <c r="C20" s="20"/>
      <c r="D20" s="20"/>
    </row>
    <row r="21" ht="12" customHeight="1" spans="2:4">
      <c r="B21" s="20"/>
      <c r="C21" s="20"/>
      <c r="D21" s="20"/>
    </row>
    <row r="22" ht="12" customHeight="1" spans="2:4">
      <c r="B22" s="20"/>
      <c r="C22" s="20"/>
      <c r="D22" s="20"/>
    </row>
    <row r="23" ht="12" customHeight="1" spans="2:4">
      <c r="B23" s="20"/>
      <c r="C23" s="20"/>
      <c r="D23" s="20"/>
    </row>
    <row r="24" ht="12" customHeight="1" spans="2:4">
      <c r="B24" s="20"/>
      <c r="C24" s="20"/>
      <c r="D24" s="20"/>
    </row>
    <row r="25" ht="12" customHeight="1" spans="2:4">
      <c r="B25" s="20"/>
      <c r="C25" s="20"/>
      <c r="D25" s="20"/>
    </row>
    <row r="26" ht="12" customHeight="1" spans="2:4">
      <c r="B26" s="20"/>
      <c r="C26" s="20"/>
      <c r="D26" s="20"/>
    </row>
    <row r="27" ht="12" customHeight="1" spans="2:4">
      <c r="B27" s="20"/>
      <c r="C27" s="20"/>
      <c r="D27" s="20"/>
    </row>
    <row r="28" ht="12" customHeight="1" spans="2:4">
      <c r="B28" s="20"/>
      <c r="C28" s="20"/>
      <c r="D28" s="20"/>
    </row>
    <row r="29" ht="12" customHeight="1" spans="2:4">
      <c r="B29" s="20"/>
      <c r="C29" s="20"/>
      <c r="D29" s="20"/>
    </row>
    <row r="30" ht="12" customHeight="1" spans="2:4">
      <c r="B30" s="20"/>
      <c r="C30" s="20"/>
      <c r="D30" s="20"/>
    </row>
    <row r="31" ht="12" customHeight="1" spans="2:4">
      <c r="B31" s="20"/>
      <c r="C31" s="20"/>
      <c r="D31" s="20"/>
    </row>
    <row r="32" ht="12" customHeight="1" spans="2:4">
      <c r="B32" s="20"/>
      <c r="C32" s="20"/>
      <c r="D32" s="20"/>
    </row>
    <row r="33" ht="12" customHeight="1" spans="2:4">
      <c r="B33" s="20"/>
      <c r="C33" s="20"/>
      <c r="D33" s="20"/>
    </row>
    <row r="34" spans="2:4">
      <c r="B34" s="20"/>
      <c r="C34" s="20"/>
      <c r="D34" s="20"/>
    </row>
    <row r="35" spans="2:4">
      <c r="B35" s="20"/>
      <c r="C35" s="20"/>
      <c r="D35" s="20"/>
    </row>
    <row r="36" spans="2:4">
      <c r="B36" s="20"/>
      <c r="C36" s="20"/>
      <c r="D36" s="20"/>
    </row>
    <row r="37" spans="2:4">
      <c r="B37" s="20"/>
      <c r="C37" s="20"/>
      <c r="D37" s="20"/>
    </row>
    <row r="38" spans="2:4">
      <c r="B38" s="20"/>
      <c r="C38" s="20"/>
      <c r="D38" s="20"/>
    </row>
    <row r="39" spans="2:4">
      <c r="B39" s="20"/>
      <c r="C39" s="20"/>
      <c r="D39" s="20"/>
    </row>
    <row r="40" spans="2:4">
      <c r="B40" s="20"/>
      <c r="C40" s="20"/>
      <c r="D40" s="20"/>
    </row>
    <row r="41" spans="2:4">
      <c r="B41" s="20"/>
      <c r="C41" s="20"/>
      <c r="D41" s="20"/>
    </row>
    <row r="42" spans="2:4">
      <c r="B42" s="20"/>
      <c r="C42" s="20"/>
      <c r="D42" s="20"/>
    </row>
    <row r="43" spans="2:4">
      <c r="B43" s="20"/>
      <c r="C43" s="20"/>
      <c r="D43" s="20"/>
    </row>
    <row r="44" spans="2:4">
      <c r="B44" s="20"/>
      <c r="C44" s="20"/>
      <c r="D44" s="20"/>
    </row>
    <row r="45" spans="2:4">
      <c r="B45" s="20"/>
      <c r="C45" s="20"/>
      <c r="D45" s="20"/>
    </row>
    <row r="46" spans="2:4">
      <c r="B46" s="20"/>
      <c r="C46" s="20"/>
      <c r="D46" s="20"/>
    </row>
    <row r="47" spans="2:4">
      <c r="B47" s="20"/>
      <c r="C47" s="20"/>
      <c r="D47" s="20"/>
    </row>
    <row r="48" spans="2:4">
      <c r="B48" s="20"/>
      <c r="C48" s="20"/>
      <c r="D48" s="20"/>
    </row>
    <row r="49" spans="2:4">
      <c r="B49" s="20"/>
      <c r="C49" s="20"/>
      <c r="D49" s="20"/>
    </row>
    <row r="50" spans="2:4">
      <c r="B50" s="20"/>
      <c r="C50" s="20"/>
      <c r="D50" s="20"/>
    </row>
    <row r="51" spans="2:4">
      <c r="B51" s="20"/>
      <c r="C51" s="20"/>
      <c r="D51" s="20"/>
    </row>
    <row r="52" spans="2:4">
      <c r="B52" s="20"/>
      <c r="C52" s="20"/>
      <c r="D52" s="20"/>
    </row>
    <row r="53" spans="2:4">
      <c r="B53" s="20"/>
      <c r="C53" s="20"/>
      <c r="D53" s="20"/>
    </row>
    <row r="54" spans="2:4">
      <c r="B54" s="20"/>
      <c r="C54" s="20"/>
      <c r="D54" s="20"/>
    </row>
    <row r="55" spans="2:4">
      <c r="B55" s="20"/>
      <c r="C55" s="20"/>
      <c r="D55" s="20"/>
    </row>
    <row r="56" spans="2:4">
      <c r="B56" s="20"/>
      <c r="C56" s="20"/>
      <c r="D56" s="20"/>
    </row>
    <row r="57" spans="2:4">
      <c r="B57" s="20"/>
      <c r="C57" s="20"/>
      <c r="D57" s="20"/>
    </row>
    <row r="58" spans="2:4">
      <c r="B58" s="20"/>
      <c r="C58" s="20"/>
      <c r="D58" s="20"/>
    </row>
    <row r="59" spans="2:4">
      <c r="B59" s="20"/>
      <c r="C59" s="20"/>
      <c r="D59" s="20"/>
    </row>
    <row r="60" spans="2:4">
      <c r="B60" s="20"/>
      <c r="C60" s="20"/>
      <c r="D60" s="20"/>
    </row>
    <row r="61" spans="2:4">
      <c r="B61" s="20"/>
      <c r="C61" s="20"/>
      <c r="D61" s="20"/>
    </row>
    <row r="62" spans="2:4">
      <c r="B62" s="20"/>
      <c r="C62" s="20"/>
      <c r="D62" s="20"/>
    </row>
    <row r="63" spans="2:4">
      <c r="B63" s="20"/>
      <c r="C63" s="20"/>
      <c r="D63" s="20"/>
    </row>
    <row r="64" spans="2:4">
      <c r="B64" s="20"/>
      <c r="C64" s="20"/>
      <c r="D64" s="20"/>
    </row>
    <row r="65" spans="2:4">
      <c r="B65" s="20"/>
      <c r="C65" s="20"/>
      <c r="D65" s="20"/>
    </row>
    <row r="66" spans="2:4">
      <c r="B66" s="20"/>
      <c r="C66" s="20"/>
      <c r="D66" s="20"/>
    </row>
    <row r="67" spans="2:4">
      <c r="B67" s="20"/>
      <c r="C67" s="20"/>
      <c r="D67" s="20"/>
    </row>
    <row r="68" spans="2:4">
      <c r="B68" s="20"/>
      <c r="C68" s="20"/>
      <c r="D68" s="20"/>
    </row>
    <row r="69" spans="2:4">
      <c r="B69" s="20"/>
      <c r="C69" s="20"/>
      <c r="D69" s="20"/>
    </row>
    <row r="70" spans="2:4">
      <c r="B70" s="20"/>
      <c r="C70" s="20"/>
      <c r="D70" s="20"/>
    </row>
    <row r="71" spans="2:4">
      <c r="B71" s="20"/>
      <c r="C71" s="20"/>
      <c r="D71" s="20"/>
    </row>
    <row r="72" spans="2:4">
      <c r="B72" s="20"/>
      <c r="C72" s="20"/>
      <c r="D72" s="20"/>
    </row>
    <row r="73" spans="2:4">
      <c r="B73" s="20"/>
      <c r="C73" s="20"/>
      <c r="D73" s="20"/>
    </row>
    <row r="74" spans="2:4">
      <c r="B74" s="20"/>
      <c r="C74" s="20"/>
      <c r="D74" s="20"/>
    </row>
    <row r="75" spans="2:4">
      <c r="B75" s="20"/>
      <c r="C75" s="20"/>
      <c r="D75" s="20"/>
    </row>
    <row r="76" spans="2:4">
      <c r="B76" s="20"/>
      <c r="C76" s="20"/>
      <c r="D76" s="20"/>
    </row>
    <row r="77" spans="2:4">
      <c r="B77" s="20"/>
      <c r="C77" s="20"/>
      <c r="D77" s="20"/>
    </row>
    <row r="78" spans="2:4">
      <c r="B78" s="20"/>
      <c r="C78" s="20"/>
      <c r="D78" s="20"/>
    </row>
    <row r="79" spans="2:4">
      <c r="B79" s="20"/>
      <c r="C79" s="20"/>
      <c r="D79" s="20"/>
    </row>
    <row r="80" spans="2:4">
      <c r="B80" s="20"/>
      <c r="C80" s="20"/>
      <c r="D80" s="20"/>
    </row>
    <row r="81" spans="2:4">
      <c r="B81" s="20"/>
      <c r="C81" s="20"/>
      <c r="D81" s="20"/>
    </row>
    <row r="82" spans="2:4">
      <c r="B82" s="20"/>
      <c r="C82" s="20"/>
      <c r="D82" s="20"/>
    </row>
    <row r="83" spans="2:4">
      <c r="B83" s="20"/>
      <c r="C83" s="20"/>
      <c r="D83" s="20"/>
    </row>
    <row r="84" spans="2:4">
      <c r="B84" s="20"/>
      <c r="C84" s="20"/>
      <c r="D84" s="20"/>
    </row>
    <row r="85" spans="2:4">
      <c r="B85" s="20"/>
      <c r="C85" s="20"/>
      <c r="D85" s="20"/>
    </row>
    <row r="86" spans="2:4">
      <c r="B86" s="20"/>
      <c r="C86" s="20"/>
      <c r="D86" s="20"/>
    </row>
    <row r="87" spans="2:4">
      <c r="B87" s="20"/>
      <c r="C87" s="20"/>
      <c r="D87" s="20"/>
    </row>
    <row r="88" spans="2:4">
      <c r="B88" s="20"/>
      <c r="C88" s="20"/>
      <c r="D88" s="20"/>
    </row>
    <row r="89" spans="2:4">
      <c r="B89" s="20"/>
      <c r="C89" s="20"/>
      <c r="D89" s="20"/>
    </row>
    <row r="90" spans="2:4">
      <c r="B90" s="20"/>
      <c r="C90" s="20"/>
      <c r="D90" s="20"/>
    </row>
    <row r="91" spans="2:4">
      <c r="B91" s="20"/>
      <c r="C91" s="20"/>
      <c r="D91" s="20"/>
    </row>
    <row r="92" spans="2:4">
      <c r="B92" s="20"/>
      <c r="C92" s="20"/>
      <c r="D92" s="20"/>
    </row>
    <row r="93" spans="2:4">
      <c r="B93" s="20"/>
      <c r="C93" s="20"/>
      <c r="D93" s="20"/>
    </row>
    <row r="94" spans="2:4">
      <c r="B94" s="20"/>
      <c r="C94" s="20"/>
      <c r="D94" s="20"/>
    </row>
    <row r="95" spans="2:4">
      <c r="B95" s="20"/>
      <c r="C95" s="20"/>
      <c r="D95" s="20"/>
    </row>
    <row r="96" spans="2:4">
      <c r="B96" s="20"/>
      <c r="C96" s="20"/>
      <c r="D96" s="20"/>
    </row>
    <row r="97" spans="2:4">
      <c r="B97" s="20"/>
      <c r="C97" s="20"/>
      <c r="D97" s="20"/>
    </row>
    <row r="98" spans="2:4">
      <c r="B98" s="20"/>
      <c r="C98" s="20"/>
      <c r="D98" s="20"/>
    </row>
    <row r="99" spans="2:4">
      <c r="B99" s="20"/>
      <c r="C99" s="20"/>
      <c r="D99" s="20"/>
    </row>
    <row r="100" spans="2:4">
      <c r="B100" s="20"/>
      <c r="C100" s="20"/>
      <c r="D100" s="20"/>
    </row>
    <row r="101" spans="2:4">
      <c r="B101" s="20"/>
      <c r="C101" s="20"/>
      <c r="D101" s="20"/>
    </row>
    <row r="102" spans="2:4">
      <c r="B102" s="20"/>
      <c r="C102" s="20"/>
      <c r="D102" s="20"/>
    </row>
    <row r="103" spans="2:4">
      <c r="B103" s="20"/>
      <c r="C103" s="20"/>
      <c r="D103" s="20"/>
    </row>
    <row r="104" spans="2:4">
      <c r="B104" s="20"/>
      <c r="C104" s="20"/>
      <c r="D104" s="20"/>
    </row>
    <row r="105" spans="2:4">
      <c r="B105" s="20"/>
      <c r="C105" s="20"/>
      <c r="D105" s="20"/>
    </row>
    <row r="106" spans="2:4">
      <c r="B106" s="20"/>
      <c r="C106" s="20"/>
      <c r="D106" s="20"/>
    </row>
    <row r="107" spans="2:4">
      <c r="B107" s="20"/>
      <c r="C107" s="20"/>
      <c r="D107" s="20"/>
    </row>
    <row r="108" spans="2:4">
      <c r="B108" s="20"/>
      <c r="C108" s="20"/>
      <c r="D108" s="20"/>
    </row>
    <row r="109" spans="2:4">
      <c r="B109" s="20"/>
      <c r="C109" s="20"/>
      <c r="D109" s="20"/>
    </row>
    <row r="110" spans="2:4">
      <c r="B110" s="20"/>
      <c r="C110" s="20"/>
      <c r="D110" s="20"/>
    </row>
    <row r="111" spans="2:4">
      <c r="B111" s="20"/>
      <c r="C111" s="20"/>
      <c r="D111" s="20"/>
    </row>
    <row r="112" spans="2:4">
      <c r="B112" s="20"/>
      <c r="C112" s="20"/>
      <c r="D112" s="20"/>
    </row>
    <row r="113" spans="2:4">
      <c r="B113" s="20"/>
      <c r="C113" s="20"/>
      <c r="D113" s="20"/>
    </row>
    <row r="114" spans="2:4">
      <c r="B114" s="20"/>
      <c r="C114" s="20"/>
      <c r="D114" s="20"/>
    </row>
    <row r="115" spans="2:4">
      <c r="B115" s="20"/>
      <c r="C115" s="20"/>
      <c r="D115" s="20"/>
    </row>
    <row r="116" spans="2:4">
      <c r="B116" s="20"/>
      <c r="C116" s="20"/>
      <c r="D116" s="20"/>
    </row>
    <row r="117" spans="2:4">
      <c r="B117" s="20"/>
      <c r="C117" s="20"/>
      <c r="D117" s="20"/>
    </row>
    <row r="118" spans="2:4">
      <c r="B118" s="20"/>
      <c r="C118" s="20"/>
      <c r="D118" s="20"/>
    </row>
    <row r="119" spans="2:4">
      <c r="B119" s="20"/>
      <c r="C119" s="20"/>
      <c r="D119" s="20"/>
    </row>
    <row r="120" spans="2:4">
      <c r="B120" s="20"/>
      <c r="C120" s="20"/>
      <c r="D120" s="20"/>
    </row>
    <row r="121" spans="2:4">
      <c r="B121" s="20"/>
      <c r="C121" s="20"/>
      <c r="D121" s="20"/>
    </row>
    <row r="122" spans="2:4">
      <c r="B122" s="20"/>
      <c r="C122" s="20"/>
      <c r="D122" s="20"/>
    </row>
    <row r="123" spans="2:4">
      <c r="B123" s="20"/>
      <c r="C123" s="20"/>
      <c r="D123" s="20"/>
    </row>
    <row r="124" spans="2:4">
      <c r="B124" s="20"/>
      <c r="C124" s="20"/>
      <c r="D124" s="20"/>
    </row>
    <row r="125" spans="2:4">
      <c r="B125" s="20"/>
      <c r="C125" s="20"/>
      <c r="D125" s="20"/>
    </row>
    <row r="126" spans="2:4">
      <c r="B126" s="20"/>
      <c r="C126" s="20"/>
      <c r="D126" s="20"/>
    </row>
    <row r="127" spans="2:4">
      <c r="B127" s="20"/>
      <c r="C127" s="20"/>
      <c r="D127" s="20"/>
    </row>
    <row r="128" spans="2:4">
      <c r="B128" s="20"/>
      <c r="C128" s="20"/>
      <c r="D128" s="20"/>
    </row>
    <row r="129" spans="2:4">
      <c r="B129" s="20"/>
      <c r="C129" s="20"/>
      <c r="D129" s="20"/>
    </row>
    <row r="130" spans="2:4">
      <c r="B130" s="20"/>
      <c r="C130" s="20"/>
      <c r="D130" s="20"/>
    </row>
    <row r="131" spans="2:4">
      <c r="B131" s="20"/>
      <c r="C131" s="20"/>
      <c r="D131" s="20"/>
    </row>
    <row r="132" spans="2:4">
      <c r="B132" s="20"/>
      <c r="C132" s="20"/>
      <c r="D132" s="20"/>
    </row>
    <row r="133" spans="2:4">
      <c r="B133" s="20"/>
      <c r="C133" s="20"/>
      <c r="D133" s="20"/>
    </row>
    <row r="134" spans="2:4">
      <c r="B134" s="20"/>
      <c r="C134" s="20"/>
      <c r="D134" s="20"/>
    </row>
    <row r="135" spans="2:4">
      <c r="B135" s="20"/>
      <c r="C135" s="20"/>
      <c r="D135" s="20"/>
    </row>
    <row r="136" spans="2:4">
      <c r="B136" s="20"/>
      <c r="C136" s="20"/>
      <c r="D136" s="20"/>
    </row>
    <row r="137" spans="2:4">
      <c r="B137" s="20"/>
      <c r="C137" s="20"/>
      <c r="D137" s="20"/>
    </row>
    <row r="138" spans="2:4">
      <c r="B138" s="20"/>
      <c r="C138" s="20"/>
      <c r="D138" s="20"/>
    </row>
    <row r="139" spans="2:4">
      <c r="B139" s="20"/>
      <c r="C139" s="20"/>
      <c r="D139" s="20"/>
    </row>
    <row r="140" spans="2:4">
      <c r="B140" s="20"/>
      <c r="C140" s="20"/>
      <c r="D140" s="20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8" sqref="I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1">
      <c r="A1" s="3" t="s">
        <v>229</v>
      </c>
    </row>
    <row r="2" s="1" customFormat="1" ht="31.5" customHeight="1" spans="1:6">
      <c r="A2" s="4" t="s">
        <v>230</v>
      </c>
      <c r="B2" s="4" t="s">
        <v>231</v>
      </c>
      <c r="C2" s="4" t="s">
        <v>231</v>
      </c>
      <c r="D2" s="4" t="s">
        <v>231</v>
      </c>
      <c r="E2" s="4" t="s">
        <v>231</v>
      </c>
      <c r="F2" s="4" t="s">
        <v>231</v>
      </c>
    </row>
    <row r="3" s="1" customFormat="1" ht="19.9" customHeight="1" spans="1:6">
      <c r="A3" s="5" t="s">
        <v>232</v>
      </c>
      <c r="B3" s="6"/>
      <c r="C3" s="6"/>
      <c r="D3" s="6"/>
      <c r="E3" s="5" t="s">
        <v>233</v>
      </c>
      <c r="F3" s="5" t="s">
        <v>2</v>
      </c>
    </row>
    <row r="4" s="1" customFormat="1" ht="24" customHeight="1" spans="1:6">
      <c r="A4" s="7" t="s">
        <v>234</v>
      </c>
      <c r="B4" s="7"/>
      <c r="C4" s="8"/>
      <c r="D4" s="9"/>
      <c r="E4" s="7" t="s">
        <v>235</v>
      </c>
      <c r="F4" s="7"/>
    </row>
    <row r="5" s="1" customFormat="1" ht="19.15" customHeight="1" spans="1:6">
      <c r="A5" s="7" t="s">
        <v>236</v>
      </c>
      <c r="B5" s="10" t="s">
        <v>237</v>
      </c>
      <c r="C5" s="11"/>
      <c r="D5" s="11"/>
      <c r="E5" s="11"/>
      <c r="F5" s="12"/>
    </row>
    <row r="6" s="1" customFormat="1" ht="21" customHeight="1" spans="1:6">
      <c r="A6" s="7" t="s">
        <v>238</v>
      </c>
      <c r="B6" s="13"/>
      <c r="C6" s="14"/>
      <c r="D6" s="14"/>
      <c r="E6" s="14"/>
      <c r="F6" s="15"/>
    </row>
    <row r="7" s="1" customFormat="1" ht="93.75" customHeight="1" spans="1:6">
      <c r="A7" s="7" t="s">
        <v>239</v>
      </c>
      <c r="B7" s="16"/>
      <c r="C7" s="16"/>
      <c r="D7" s="16"/>
      <c r="E7" s="16"/>
      <c r="F7" s="16"/>
    </row>
    <row r="8" s="1" customFormat="1" ht="132.75" customHeight="1" spans="1:6">
      <c r="A8" s="7" t="s">
        <v>240</v>
      </c>
      <c r="B8" s="16"/>
      <c r="C8" s="16"/>
      <c r="D8" s="16"/>
      <c r="E8" s="16"/>
      <c r="F8" s="16"/>
    </row>
    <row r="9" s="1" customFormat="1" ht="134.25" customHeight="1" spans="1:6">
      <c r="A9" s="7" t="s">
        <v>241</v>
      </c>
      <c r="B9" s="16"/>
      <c r="C9" s="16"/>
      <c r="D9" s="16"/>
      <c r="E9" s="16"/>
      <c r="F9" s="16"/>
    </row>
    <row r="10" s="1" customFormat="1" ht="21.75" customHeight="1" spans="1:6">
      <c r="A10" s="7" t="s">
        <v>196</v>
      </c>
      <c r="B10" s="7" t="s">
        <v>197</v>
      </c>
      <c r="C10" s="8" t="s">
        <v>198</v>
      </c>
      <c r="D10" s="7" t="s">
        <v>199</v>
      </c>
      <c r="E10" s="7" t="s">
        <v>200</v>
      </c>
      <c r="F10" s="8" t="s">
        <v>201</v>
      </c>
    </row>
    <row r="11" s="1" customFormat="1" ht="18" customHeight="1" spans="1:6">
      <c r="A11" s="8" t="s">
        <v>196</v>
      </c>
      <c r="B11" s="17"/>
      <c r="C11" s="8"/>
      <c r="D11" s="8"/>
      <c r="E11" s="8"/>
      <c r="F11" s="8"/>
    </row>
    <row r="12" s="1" customFormat="1" ht="18" customHeight="1" spans="1:6">
      <c r="A12" s="8" t="s">
        <v>196</v>
      </c>
      <c r="B12" s="17"/>
      <c r="C12" s="8"/>
      <c r="D12" s="8"/>
      <c r="E12" s="8"/>
      <c r="F12" s="8"/>
    </row>
    <row r="13" s="1" customFormat="1" ht="18" customHeight="1" spans="1:6">
      <c r="A13" s="8" t="s">
        <v>196</v>
      </c>
      <c r="B13" s="17"/>
      <c r="C13" s="8"/>
      <c r="D13" s="8"/>
      <c r="E13" s="8"/>
      <c r="F13" s="8"/>
    </row>
    <row r="14" s="1" customFormat="1" ht="18" customHeight="1" spans="1:6">
      <c r="A14" s="8" t="s">
        <v>196</v>
      </c>
      <c r="B14" s="17"/>
      <c r="C14" s="8"/>
      <c r="D14" s="8"/>
      <c r="E14" s="8"/>
      <c r="F14" s="8"/>
    </row>
    <row r="15" s="1" customFormat="1" ht="18" customHeight="1" spans="1:6">
      <c r="A15" s="8" t="s">
        <v>196</v>
      </c>
      <c r="B15" s="17"/>
      <c r="C15" s="8"/>
      <c r="D15" s="8"/>
      <c r="E15" s="8"/>
      <c r="F15" s="18"/>
    </row>
    <row r="16" s="1" customFormat="1" ht="18" customHeight="1" spans="1:6">
      <c r="A16" s="8" t="s">
        <v>196</v>
      </c>
      <c r="B16" s="17"/>
      <c r="C16" s="8"/>
      <c r="D16" s="8"/>
      <c r="E16" s="8"/>
      <c r="F16" s="8"/>
    </row>
    <row r="17" s="1" customFormat="1" ht="18" customHeight="1" spans="1:6">
      <c r="A17" s="8" t="s">
        <v>196</v>
      </c>
      <c r="B17" s="17"/>
      <c r="C17" s="8"/>
      <c r="D17" s="8"/>
      <c r="E17" s="8"/>
      <c r="F17" s="8"/>
    </row>
    <row r="18" s="1" customFormat="1" ht="18" customHeight="1" spans="1:6">
      <c r="A18" s="8" t="s">
        <v>196</v>
      </c>
      <c r="B18" s="17"/>
      <c r="C18" s="8"/>
      <c r="D18" s="8"/>
      <c r="E18" s="8"/>
      <c r="F18" s="8"/>
    </row>
    <row r="19" s="1" customFormat="1" ht="18" customHeight="1" spans="1:6">
      <c r="A19" s="8" t="s">
        <v>196</v>
      </c>
      <c r="B19" s="17"/>
      <c r="C19" s="8"/>
      <c r="D19" s="8"/>
      <c r="E19" s="8"/>
      <c r="F19" s="8"/>
    </row>
    <row r="20" s="1" customFormat="1" ht="18" customHeight="1" spans="1:6">
      <c r="A20" s="8" t="s">
        <v>196</v>
      </c>
      <c r="B20" s="17"/>
      <c r="C20" s="8"/>
      <c r="D20" s="8"/>
      <c r="E20" s="8"/>
      <c r="F20" s="8"/>
    </row>
    <row r="21" spans="1:1">
      <c r="A21" s="19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H8" sqref="H8"/>
    </sheetView>
  </sheetViews>
  <sheetFormatPr defaultColWidth="10" defaultRowHeight="13.5" outlineLevelCol="7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ht="16.35" customHeight="1" spans="1:7">
      <c r="A1" s="33"/>
      <c r="B1" s="3" t="s">
        <v>27</v>
      </c>
      <c r="C1" s="33"/>
      <c r="D1" s="33"/>
      <c r="E1" s="33"/>
      <c r="F1" s="33"/>
      <c r="G1" s="33"/>
    </row>
    <row r="2" ht="16.35" customHeight="1" spans="2:7">
      <c r="B2" s="93" t="s">
        <v>28</v>
      </c>
      <c r="C2" s="93"/>
      <c r="D2" s="93"/>
      <c r="E2" s="93"/>
      <c r="F2" s="93"/>
      <c r="G2" s="93"/>
    </row>
    <row r="3" ht="16.35" customHeight="1" spans="2:7">
      <c r="B3" s="93"/>
      <c r="C3" s="93"/>
      <c r="D3" s="93"/>
      <c r="E3" s="93"/>
      <c r="F3" s="93"/>
      <c r="G3" s="93"/>
    </row>
    <row r="4" ht="16.35" customHeight="1" spans="2:7">
      <c r="B4" s="33"/>
      <c r="C4" s="33"/>
      <c r="D4" s="33"/>
      <c r="E4" s="33"/>
      <c r="F4" s="33"/>
      <c r="G4" s="33"/>
    </row>
    <row r="5" ht="20.65" customHeight="1" spans="2:7">
      <c r="B5" s="33"/>
      <c r="C5" s="33"/>
      <c r="D5" s="33"/>
      <c r="E5" s="33"/>
      <c r="F5" s="33"/>
      <c r="G5" s="51" t="s">
        <v>2</v>
      </c>
    </row>
    <row r="6" ht="34.5" customHeight="1" spans="2:7">
      <c r="B6" s="94" t="s">
        <v>29</v>
      </c>
      <c r="C6" s="94"/>
      <c r="D6" s="94" t="s">
        <v>30</v>
      </c>
      <c r="E6" s="94" t="s">
        <v>31</v>
      </c>
      <c r="F6" s="94"/>
      <c r="G6" s="94"/>
    </row>
    <row r="7" ht="29.25" customHeight="1" spans="2:8">
      <c r="B7" s="94" t="s">
        <v>32</v>
      </c>
      <c r="C7" s="94" t="s">
        <v>33</v>
      </c>
      <c r="D7" s="94"/>
      <c r="E7" s="94" t="s">
        <v>34</v>
      </c>
      <c r="F7" s="94" t="s">
        <v>35</v>
      </c>
      <c r="G7" s="94" t="s">
        <v>36</v>
      </c>
      <c r="H7" s="100" t="s">
        <v>37</v>
      </c>
    </row>
    <row r="8" ht="18" customHeight="1" spans="2:8">
      <c r="B8" s="101" t="s">
        <v>7</v>
      </c>
      <c r="C8" s="101"/>
      <c r="D8" s="102"/>
      <c r="E8" s="73">
        <f>F8</f>
        <v>166.95</v>
      </c>
      <c r="F8" s="73">
        <f>F9+F12+F17+F20</f>
        <v>166.95</v>
      </c>
      <c r="G8" s="73"/>
      <c r="H8" s="19" t="s">
        <v>38</v>
      </c>
    </row>
    <row r="9" ht="19.9" customHeight="1" spans="2:7">
      <c r="B9" s="59">
        <v>207</v>
      </c>
      <c r="C9" s="72" t="s">
        <v>39</v>
      </c>
      <c r="D9" s="103"/>
      <c r="E9" s="73">
        <f t="shared" ref="E9:E22" si="0">F9</f>
        <v>108.19</v>
      </c>
      <c r="F9" s="62">
        <v>108.19</v>
      </c>
      <c r="G9" s="62"/>
    </row>
    <row r="10" ht="19.9" customHeight="1" spans="2:7">
      <c r="B10" s="59">
        <v>20701</v>
      </c>
      <c r="C10" s="72" t="s">
        <v>40</v>
      </c>
      <c r="D10" s="103"/>
      <c r="E10" s="73">
        <f t="shared" si="0"/>
        <v>108.19</v>
      </c>
      <c r="F10" s="62">
        <v>108.19</v>
      </c>
      <c r="G10" s="62"/>
    </row>
    <row r="11" ht="19.9" customHeight="1" spans="2:7">
      <c r="B11" s="59">
        <v>2070105</v>
      </c>
      <c r="C11" s="72" t="s">
        <v>41</v>
      </c>
      <c r="D11" s="103"/>
      <c r="E11" s="73">
        <f t="shared" si="0"/>
        <v>108.19</v>
      </c>
      <c r="F11" s="62">
        <v>108.19</v>
      </c>
      <c r="G11" s="62"/>
    </row>
    <row r="12" ht="19.9" customHeight="1" spans="2:7">
      <c r="B12" s="59">
        <v>208</v>
      </c>
      <c r="C12" s="75" t="s">
        <v>16</v>
      </c>
      <c r="D12" s="103"/>
      <c r="E12" s="73">
        <f t="shared" si="0"/>
        <v>43.18</v>
      </c>
      <c r="F12" s="62">
        <f>F13</f>
        <v>43.18</v>
      </c>
      <c r="G12" s="62"/>
    </row>
    <row r="13" ht="19.9" customHeight="1" spans="2:7">
      <c r="B13" s="59">
        <v>20805</v>
      </c>
      <c r="C13" s="76" t="s">
        <v>42</v>
      </c>
      <c r="D13" s="103"/>
      <c r="E13" s="73">
        <f t="shared" si="0"/>
        <v>43.18</v>
      </c>
      <c r="F13" s="62">
        <f>F14+F15+F16</f>
        <v>43.18</v>
      </c>
      <c r="G13" s="62"/>
    </row>
    <row r="14" ht="19.9" customHeight="1" spans="2:7">
      <c r="B14" s="59">
        <v>2080501</v>
      </c>
      <c r="C14" s="76" t="s">
        <v>43</v>
      </c>
      <c r="D14" s="103"/>
      <c r="E14" s="73">
        <f t="shared" si="0"/>
        <v>25.78</v>
      </c>
      <c r="F14" s="62">
        <v>25.78</v>
      </c>
      <c r="G14" s="62"/>
    </row>
    <row r="15" ht="19.9" customHeight="1" spans="2:7">
      <c r="B15" s="59">
        <v>2080505</v>
      </c>
      <c r="C15" s="76" t="s">
        <v>44</v>
      </c>
      <c r="D15" s="103"/>
      <c r="E15" s="73">
        <f t="shared" si="0"/>
        <v>11.6</v>
      </c>
      <c r="F15" s="62">
        <v>11.6</v>
      </c>
      <c r="G15" s="62"/>
    </row>
    <row r="16" ht="19.9" customHeight="1" spans="2:7">
      <c r="B16" s="59">
        <v>2080506</v>
      </c>
      <c r="C16" s="59" t="s">
        <v>45</v>
      </c>
      <c r="D16" s="103"/>
      <c r="E16" s="73">
        <f t="shared" si="0"/>
        <v>5.8</v>
      </c>
      <c r="F16" s="62">
        <v>5.8</v>
      </c>
      <c r="G16" s="62"/>
    </row>
    <row r="17" ht="19.9" customHeight="1" spans="2:7">
      <c r="B17" s="59">
        <v>210</v>
      </c>
      <c r="C17" s="77" t="s">
        <v>18</v>
      </c>
      <c r="D17" s="103"/>
      <c r="E17" s="73">
        <f t="shared" si="0"/>
        <v>6.88</v>
      </c>
      <c r="F17" s="62">
        <f>F18</f>
        <v>6.88</v>
      </c>
      <c r="G17" s="62"/>
    </row>
    <row r="18" ht="19.9" customHeight="1" spans="2:7">
      <c r="B18" s="59">
        <v>21011</v>
      </c>
      <c r="C18" s="59" t="s">
        <v>46</v>
      </c>
      <c r="D18" s="103"/>
      <c r="E18" s="73">
        <f t="shared" si="0"/>
        <v>6.88</v>
      </c>
      <c r="F18" s="62">
        <f>F19</f>
        <v>6.88</v>
      </c>
      <c r="G18" s="62"/>
    </row>
    <row r="19" ht="19.9" customHeight="1" spans="2:7">
      <c r="B19" s="59">
        <v>2101102</v>
      </c>
      <c r="C19" s="76" t="s">
        <v>47</v>
      </c>
      <c r="D19" s="103"/>
      <c r="E19" s="73">
        <f t="shared" si="0"/>
        <v>6.88</v>
      </c>
      <c r="F19" s="62">
        <v>6.88</v>
      </c>
      <c r="G19" s="62"/>
    </row>
    <row r="20" ht="19.9" customHeight="1" spans="2:7">
      <c r="B20" s="59">
        <v>221</v>
      </c>
      <c r="C20" s="76" t="s">
        <v>19</v>
      </c>
      <c r="D20" s="103"/>
      <c r="E20" s="73">
        <f t="shared" si="0"/>
        <v>8.7</v>
      </c>
      <c r="F20" s="62">
        <f>F21</f>
        <v>8.7</v>
      </c>
      <c r="G20" s="62"/>
    </row>
    <row r="21" ht="19.9" customHeight="1" spans="2:7">
      <c r="B21" s="59">
        <v>22102</v>
      </c>
      <c r="C21" s="76" t="s">
        <v>48</v>
      </c>
      <c r="D21" s="104"/>
      <c r="E21" s="73">
        <f t="shared" si="0"/>
        <v>8.7</v>
      </c>
      <c r="F21" s="79">
        <f>F22</f>
        <v>8.7</v>
      </c>
      <c r="G21" s="62"/>
    </row>
    <row r="22" ht="19.9" customHeight="1" spans="2:7">
      <c r="B22" s="59">
        <v>2210201</v>
      </c>
      <c r="C22" s="76" t="s">
        <v>49</v>
      </c>
      <c r="D22" s="103"/>
      <c r="E22" s="61">
        <f t="shared" si="0"/>
        <v>8.7</v>
      </c>
      <c r="F22" s="62">
        <v>8.7</v>
      </c>
      <c r="G22" s="62"/>
    </row>
    <row r="23" ht="19.9" customHeight="1" spans="2:7">
      <c r="B23" s="105"/>
      <c r="C23" s="105"/>
      <c r="D23" s="106"/>
      <c r="E23" s="107"/>
      <c r="F23" s="107"/>
      <c r="G23" s="107"/>
    </row>
    <row r="24" ht="23.25" customHeight="1" spans="2:7">
      <c r="B24" s="108" t="s">
        <v>50</v>
      </c>
      <c r="C24" s="108"/>
      <c r="D24" s="108"/>
      <c r="E24" s="108"/>
      <c r="F24" s="108"/>
      <c r="G24" s="108"/>
    </row>
  </sheetData>
  <mergeCells count="6">
    <mergeCell ref="B6:C6"/>
    <mergeCell ref="E6:G6"/>
    <mergeCell ref="B8:C8"/>
    <mergeCell ref="B24:G24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J27" sqref="J27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ht="18.2" customHeight="1" spans="1:6">
      <c r="A1" s="33"/>
      <c r="B1" s="96" t="s">
        <v>51</v>
      </c>
      <c r="C1" s="84"/>
      <c r="D1" s="84"/>
      <c r="E1" s="84"/>
      <c r="F1" s="84"/>
    </row>
    <row r="2" ht="16.35" customHeight="1" spans="2:6">
      <c r="B2" s="88" t="s">
        <v>52</v>
      </c>
      <c r="C2" s="88"/>
      <c r="D2" s="88"/>
      <c r="E2" s="88"/>
      <c r="F2" s="88"/>
    </row>
    <row r="3" ht="16.35" customHeight="1" spans="2:6">
      <c r="B3" s="88"/>
      <c r="C3" s="88"/>
      <c r="D3" s="88"/>
      <c r="E3" s="88"/>
      <c r="F3" s="88"/>
    </row>
    <row r="4" ht="16.35" customHeight="1" spans="2:6">
      <c r="B4" s="84"/>
      <c r="C4" s="84"/>
      <c r="D4" s="84"/>
      <c r="E4" s="84"/>
      <c r="F4" s="84"/>
    </row>
    <row r="5" ht="19.9" customHeight="1" spans="2:6">
      <c r="B5" s="84"/>
      <c r="C5" s="84"/>
      <c r="D5" s="84"/>
      <c r="E5" s="84"/>
      <c r="F5" s="51" t="s">
        <v>2</v>
      </c>
    </row>
    <row r="6" ht="36.2" customHeight="1" spans="2:6">
      <c r="B6" s="89" t="s">
        <v>53</v>
      </c>
      <c r="C6" s="89"/>
      <c r="D6" s="89" t="s">
        <v>54</v>
      </c>
      <c r="E6" s="89"/>
      <c r="F6" s="89"/>
    </row>
    <row r="7" ht="27.6" customHeight="1" spans="2:6">
      <c r="B7" s="89" t="s">
        <v>55</v>
      </c>
      <c r="C7" s="89" t="s">
        <v>33</v>
      </c>
      <c r="D7" s="89" t="s">
        <v>34</v>
      </c>
      <c r="E7" s="89" t="s">
        <v>56</v>
      </c>
      <c r="F7" s="89" t="s">
        <v>57</v>
      </c>
    </row>
    <row r="8" ht="19.9" customHeight="1" spans="2:6">
      <c r="B8" s="90" t="s">
        <v>7</v>
      </c>
      <c r="C8" s="90"/>
      <c r="D8" s="48">
        <f>E8+F8</f>
        <v>166.95</v>
      </c>
      <c r="E8" s="48">
        <f>E9+E22+E51</f>
        <v>153.13</v>
      </c>
      <c r="F8" s="48">
        <f>F22+F53</f>
        <v>13.82</v>
      </c>
    </row>
    <row r="9" ht="19.9" customHeight="1" spans="2:6">
      <c r="B9" s="91" t="s">
        <v>58</v>
      </c>
      <c r="C9" s="92" t="s">
        <v>59</v>
      </c>
      <c r="D9" s="48">
        <f t="shared" ref="D9:D54" si="0">E9+F9</f>
        <v>127.17</v>
      </c>
      <c r="E9" s="50">
        <v>127.17</v>
      </c>
      <c r="F9" s="50"/>
    </row>
    <row r="10" ht="18.95" customHeight="1" spans="2:6">
      <c r="B10" s="97" t="s">
        <v>60</v>
      </c>
      <c r="C10" s="97" t="s">
        <v>61</v>
      </c>
      <c r="D10" s="48">
        <f t="shared" si="0"/>
        <v>36.12</v>
      </c>
      <c r="E10" s="98">
        <v>36.12</v>
      </c>
      <c r="F10" s="98"/>
    </row>
    <row r="11" ht="14.25" spans="2:6">
      <c r="B11" s="97" t="s">
        <v>62</v>
      </c>
      <c r="C11" s="99" t="s">
        <v>63</v>
      </c>
      <c r="D11" s="48">
        <f t="shared" si="0"/>
        <v>4.96</v>
      </c>
      <c r="E11" s="63">
        <v>4.96</v>
      </c>
      <c r="F11" s="63"/>
    </row>
    <row r="12" ht="14.25" spans="2:6">
      <c r="B12" s="97" t="s">
        <v>64</v>
      </c>
      <c r="C12" s="99" t="s">
        <v>65</v>
      </c>
      <c r="D12" s="48">
        <f t="shared" si="0"/>
        <v>8</v>
      </c>
      <c r="E12" s="63">
        <v>8</v>
      </c>
      <c r="F12" s="63"/>
    </row>
    <row r="13" ht="14.25" spans="2:6">
      <c r="B13" s="97" t="s">
        <v>66</v>
      </c>
      <c r="C13" s="99" t="s">
        <v>67</v>
      </c>
      <c r="D13" s="48">
        <f t="shared" si="0"/>
        <v>44.74</v>
      </c>
      <c r="E13" s="63">
        <v>44.74</v>
      </c>
      <c r="F13" s="63"/>
    </row>
    <row r="14" ht="14.25" spans="2:6">
      <c r="B14" s="97" t="s">
        <v>68</v>
      </c>
      <c r="C14" s="99" t="s">
        <v>69</v>
      </c>
      <c r="D14" s="48">
        <f t="shared" si="0"/>
        <v>11.6</v>
      </c>
      <c r="E14" s="63">
        <v>11.6</v>
      </c>
      <c r="F14" s="63"/>
    </row>
    <row r="15" ht="14.25" spans="2:6">
      <c r="B15" s="97" t="s">
        <v>70</v>
      </c>
      <c r="C15" s="99" t="s">
        <v>71</v>
      </c>
      <c r="D15" s="48">
        <f t="shared" si="0"/>
        <v>5.8</v>
      </c>
      <c r="E15" s="63">
        <v>5.8</v>
      </c>
      <c r="F15" s="63"/>
    </row>
    <row r="16" ht="14.25" spans="2:6">
      <c r="B16" s="97" t="s">
        <v>72</v>
      </c>
      <c r="C16" s="99" t="s">
        <v>73</v>
      </c>
      <c r="D16" s="48">
        <f t="shared" si="0"/>
        <v>6.88</v>
      </c>
      <c r="E16" s="63">
        <v>6.88</v>
      </c>
      <c r="F16" s="63"/>
    </row>
    <row r="17" ht="14.25" spans="2:6">
      <c r="B17" s="97" t="s">
        <v>74</v>
      </c>
      <c r="C17" s="99" t="s">
        <v>75</v>
      </c>
      <c r="D17" s="48">
        <f t="shared" si="0"/>
        <v>0</v>
      </c>
      <c r="E17" s="63"/>
      <c r="F17" s="63"/>
    </row>
    <row r="18" ht="14.25" spans="2:6">
      <c r="B18" s="97" t="s">
        <v>76</v>
      </c>
      <c r="C18" s="99" t="s">
        <v>77</v>
      </c>
      <c r="D18" s="48">
        <f t="shared" si="0"/>
        <v>0.38</v>
      </c>
      <c r="E18" s="63">
        <v>0.38</v>
      </c>
      <c r="F18" s="63"/>
    </row>
    <row r="19" ht="14.25" spans="2:6">
      <c r="B19" s="97" t="s">
        <v>78</v>
      </c>
      <c r="C19" s="99" t="s">
        <v>79</v>
      </c>
      <c r="D19" s="48">
        <f t="shared" si="0"/>
        <v>8.7</v>
      </c>
      <c r="E19" s="63">
        <v>8.7</v>
      </c>
      <c r="F19" s="63"/>
    </row>
    <row r="20" ht="14.25" spans="2:6">
      <c r="B20" s="97" t="s">
        <v>80</v>
      </c>
      <c r="C20" s="99" t="s">
        <v>81</v>
      </c>
      <c r="D20" s="48">
        <f t="shared" si="0"/>
        <v>0</v>
      </c>
      <c r="E20" s="63"/>
      <c r="F20" s="63"/>
    </row>
    <row r="21" ht="14.25" spans="2:6">
      <c r="B21" s="97" t="s">
        <v>82</v>
      </c>
      <c r="C21" s="99" t="s">
        <v>83</v>
      </c>
      <c r="D21" s="48">
        <f t="shared" si="0"/>
        <v>0</v>
      </c>
      <c r="E21" s="63"/>
      <c r="F21" s="63"/>
    </row>
    <row r="22" ht="14.25" spans="2:6">
      <c r="B22" s="97" t="s">
        <v>84</v>
      </c>
      <c r="C22" s="99" t="s">
        <v>85</v>
      </c>
      <c r="D22" s="48">
        <f t="shared" si="0"/>
        <v>13.88</v>
      </c>
      <c r="E22" s="63">
        <v>0.66</v>
      </c>
      <c r="F22" s="63">
        <v>13.22</v>
      </c>
    </row>
    <row r="23" ht="14.25" spans="2:6">
      <c r="B23" s="97" t="s">
        <v>86</v>
      </c>
      <c r="C23" s="99" t="s">
        <v>87</v>
      </c>
      <c r="D23" s="48">
        <f t="shared" si="0"/>
        <v>1</v>
      </c>
      <c r="E23" s="63"/>
      <c r="F23" s="63">
        <v>1</v>
      </c>
    </row>
    <row r="24" ht="14.25" spans="2:6">
      <c r="B24" s="97" t="s">
        <v>88</v>
      </c>
      <c r="C24" s="99" t="s">
        <v>89</v>
      </c>
      <c r="D24" s="48">
        <f t="shared" si="0"/>
        <v>0.3</v>
      </c>
      <c r="E24" s="63"/>
      <c r="F24" s="63">
        <v>0.3</v>
      </c>
    </row>
    <row r="25" ht="14.25" spans="2:6">
      <c r="B25" s="97" t="s">
        <v>90</v>
      </c>
      <c r="C25" s="99" t="s">
        <v>91</v>
      </c>
      <c r="D25" s="48">
        <f t="shared" si="0"/>
        <v>0</v>
      </c>
      <c r="E25" s="63"/>
      <c r="F25" s="63"/>
    </row>
    <row r="26" ht="14.25" spans="2:6">
      <c r="B26" s="97" t="s">
        <v>92</v>
      </c>
      <c r="C26" s="99" t="s">
        <v>93</v>
      </c>
      <c r="D26" s="48">
        <f t="shared" si="0"/>
        <v>0.03</v>
      </c>
      <c r="E26" s="63"/>
      <c r="F26" s="63">
        <v>0.03</v>
      </c>
    </row>
    <row r="27" ht="14.25" spans="2:6">
      <c r="B27" s="97" t="s">
        <v>94</v>
      </c>
      <c r="C27" s="99" t="s">
        <v>95</v>
      </c>
      <c r="D27" s="48">
        <f t="shared" si="0"/>
        <v>0.75</v>
      </c>
      <c r="E27" s="63"/>
      <c r="F27" s="63">
        <v>0.75</v>
      </c>
    </row>
    <row r="28" ht="14.25" spans="2:6">
      <c r="B28" s="97" t="s">
        <v>96</v>
      </c>
      <c r="C28" s="99" t="s">
        <v>97</v>
      </c>
      <c r="D28" s="48">
        <f t="shared" si="0"/>
        <v>0.85</v>
      </c>
      <c r="E28" s="63"/>
      <c r="F28" s="63">
        <v>0.85</v>
      </c>
    </row>
    <row r="29" ht="14.25" spans="2:6">
      <c r="B29" s="97" t="s">
        <v>98</v>
      </c>
      <c r="C29" s="99" t="s">
        <v>99</v>
      </c>
      <c r="D29" s="48">
        <f t="shared" si="0"/>
        <v>0.5</v>
      </c>
      <c r="E29" s="63"/>
      <c r="F29" s="63">
        <v>0.5</v>
      </c>
    </row>
    <row r="30" ht="14.25" spans="2:6">
      <c r="B30" s="97" t="s">
        <v>100</v>
      </c>
      <c r="C30" s="99" t="s">
        <v>101</v>
      </c>
      <c r="D30" s="48">
        <f t="shared" si="0"/>
        <v>0</v>
      </c>
      <c r="E30" s="63"/>
      <c r="F30" s="63"/>
    </row>
    <row r="31" ht="14.25" spans="2:6">
      <c r="B31" s="97" t="s">
        <v>102</v>
      </c>
      <c r="C31" s="99" t="s">
        <v>103</v>
      </c>
      <c r="D31" s="48">
        <f t="shared" si="0"/>
        <v>0.5</v>
      </c>
      <c r="E31" s="63"/>
      <c r="F31" s="63">
        <v>0.5</v>
      </c>
    </row>
    <row r="32" ht="14.25" spans="2:6">
      <c r="B32" s="97" t="s">
        <v>104</v>
      </c>
      <c r="C32" s="99" t="s">
        <v>105</v>
      </c>
      <c r="D32" s="48">
        <f t="shared" si="0"/>
        <v>0.8</v>
      </c>
      <c r="E32" s="63"/>
      <c r="F32" s="63">
        <v>0.8</v>
      </c>
    </row>
    <row r="33" ht="14.25" spans="2:6">
      <c r="B33" s="97" t="s">
        <v>106</v>
      </c>
      <c r="C33" s="99" t="s">
        <v>107</v>
      </c>
      <c r="D33" s="48">
        <f t="shared" si="0"/>
        <v>0</v>
      </c>
      <c r="E33" s="63"/>
      <c r="F33" s="63"/>
    </row>
    <row r="34" ht="14.25" spans="2:6">
      <c r="B34" s="97" t="s">
        <v>108</v>
      </c>
      <c r="C34" s="99" t="s">
        <v>109</v>
      </c>
      <c r="D34" s="48">
        <f t="shared" si="0"/>
        <v>0.5</v>
      </c>
      <c r="E34" s="63"/>
      <c r="F34" s="63">
        <v>0.5</v>
      </c>
    </row>
    <row r="35" ht="14.25" spans="2:6">
      <c r="B35" s="97" t="s">
        <v>110</v>
      </c>
      <c r="C35" s="99" t="s">
        <v>111</v>
      </c>
      <c r="D35" s="48">
        <f t="shared" si="0"/>
        <v>0.2</v>
      </c>
      <c r="E35" s="63"/>
      <c r="F35" s="63">
        <v>0.2</v>
      </c>
    </row>
    <row r="36" ht="14.25" spans="2:6">
      <c r="B36" s="97" t="s">
        <v>112</v>
      </c>
      <c r="C36" s="99" t="s">
        <v>113</v>
      </c>
      <c r="D36" s="48">
        <f t="shared" si="0"/>
        <v>1.1</v>
      </c>
      <c r="E36" s="63"/>
      <c r="F36" s="63">
        <v>1.1</v>
      </c>
    </row>
    <row r="37" ht="14.25" spans="2:6">
      <c r="B37" s="97" t="s">
        <v>114</v>
      </c>
      <c r="C37" s="99" t="s">
        <v>115</v>
      </c>
      <c r="D37" s="48">
        <f t="shared" si="0"/>
        <v>1.5</v>
      </c>
      <c r="E37" s="63"/>
      <c r="F37" s="63">
        <v>1.5</v>
      </c>
    </row>
    <row r="38" ht="14.25" spans="2:6">
      <c r="B38" s="97" t="s">
        <v>116</v>
      </c>
      <c r="C38" s="99" t="s">
        <v>117</v>
      </c>
      <c r="D38" s="48">
        <f t="shared" si="0"/>
        <v>1.23</v>
      </c>
      <c r="E38" s="63"/>
      <c r="F38" s="63">
        <v>1.23</v>
      </c>
    </row>
    <row r="39" ht="14.25" spans="2:6">
      <c r="B39" s="97" t="s">
        <v>118</v>
      </c>
      <c r="C39" s="99" t="s">
        <v>119</v>
      </c>
      <c r="D39" s="48">
        <f t="shared" si="0"/>
        <v>0</v>
      </c>
      <c r="E39" s="63"/>
      <c r="F39" s="63"/>
    </row>
    <row r="40" ht="14.25" spans="2:6">
      <c r="B40" s="97" t="s">
        <v>120</v>
      </c>
      <c r="C40" s="99" t="s">
        <v>121</v>
      </c>
      <c r="D40" s="48">
        <f t="shared" si="0"/>
        <v>0</v>
      </c>
      <c r="E40" s="63"/>
      <c r="F40" s="63"/>
    </row>
    <row r="41" ht="14.25" spans="2:6">
      <c r="B41" s="97" t="s">
        <v>122</v>
      </c>
      <c r="C41" s="99" t="s">
        <v>123</v>
      </c>
      <c r="D41" s="48">
        <f t="shared" si="0"/>
        <v>0</v>
      </c>
      <c r="E41" s="63"/>
      <c r="F41" s="63"/>
    </row>
    <row r="42" ht="14.25" spans="2:6">
      <c r="B42" s="97" t="s">
        <v>124</v>
      </c>
      <c r="C42" s="99" t="s">
        <v>125</v>
      </c>
      <c r="D42" s="48">
        <f t="shared" si="0"/>
        <v>0</v>
      </c>
      <c r="E42" s="63"/>
      <c r="F42" s="63"/>
    </row>
    <row r="43" ht="14.25" spans="2:6">
      <c r="B43" s="97" t="s">
        <v>126</v>
      </c>
      <c r="C43" s="99" t="s">
        <v>127</v>
      </c>
      <c r="D43" s="48">
        <f t="shared" si="0"/>
        <v>0.54</v>
      </c>
      <c r="E43" s="63"/>
      <c r="F43" s="63">
        <v>0.54</v>
      </c>
    </row>
    <row r="44" ht="14.25" spans="2:6">
      <c r="B44" s="97" t="s">
        <v>128</v>
      </c>
      <c r="C44" s="99" t="s">
        <v>129</v>
      </c>
      <c r="D44" s="48">
        <f t="shared" si="0"/>
        <v>0</v>
      </c>
      <c r="E44" s="63"/>
      <c r="F44" s="63"/>
    </row>
    <row r="45" ht="14.25" spans="2:6">
      <c r="B45" s="97" t="s">
        <v>130</v>
      </c>
      <c r="C45" s="99" t="s">
        <v>131</v>
      </c>
      <c r="D45" s="48">
        <f t="shared" si="0"/>
        <v>1.33</v>
      </c>
      <c r="E45" s="63"/>
      <c r="F45" s="63">
        <v>1.33</v>
      </c>
    </row>
    <row r="46" ht="14.25" spans="2:6">
      <c r="B46" s="97" t="s">
        <v>132</v>
      </c>
      <c r="C46" s="99" t="s">
        <v>133</v>
      </c>
      <c r="D46" s="48">
        <f t="shared" si="0"/>
        <v>1.39</v>
      </c>
      <c r="E46" s="63"/>
      <c r="F46" s="63">
        <v>1.39</v>
      </c>
    </row>
    <row r="47" ht="14.25" spans="2:6">
      <c r="B47" s="97" t="s">
        <v>134</v>
      </c>
      <c r="C47" s="99" t="s">
        <v>135</v>
      </c>
      <c r="D47" s="48">
        <f t="shared" si="0"/>
        <v>0</v>
      </c>
      <c r="E47" s="63"/>
      <c r="F47" s="63"/>
    </row>
    <row r="48" ht="14.25" spans="2:6">
      <c r="B48" s="97" t="s">
        <v>136</v>
      </c>
      <c r="C48" s="99" t="s">
        <v>137</v>
      </c>
      <c r="D48" s="48">
        <f t="shared" si="0"/>
        <v>0.5</v>
      </c>
      <c r="E48" s="63"/>
      <c r="F48" s="63">
        <v>0.5</v>
      </c>
    </row>
    <row r="49" ht="14.25" spans="2:6">
      <c r="B49" s="97" t="s">
        <v>138</v>
      </c>
      <c r="C49" s="99" t="s">
        <v>139</v>
      </c>
      <c r="D49" s="48">
        <f t="shared" si="0"/>
        <v>0</v>
      </c>
      <c r="E49" s="63"/>
      <c r="F49" s="63"/>
    </row>
    <row r="50" ht="14.25" spans="2:6">
      <c r="B50" s="97" t="s">
        <v>140</v>
      </c>
      <c r="C50" s="99" t="s">
        <v>141</v>
      </c>
      <c r="D50" s="48">
        <f t="shared" si="0"/>
        <v>0.86</v>
      </c>
      <c r="E50" s="63">
        <v>0.66</v>
      </c>
      <c r="F50" s="63">
        <v>0.2</v>
      </c>
    </row>
    <row r="51" ht="14.25" spans="2:6">
      <c r="B51" s="97" t="s">
        <v>142</v>
      </c>
      <c r="C51" s="99" t="s">
        <v>143</v>
      </c>
      <c r="D51" s="48">
        <f t="shared" si="0"/>
        <v>25.3</v>
      </c>
      <c r="E51" s="63">
        <v>25.3</v>
      </c>
      <c r="F51" s="63"/>
    </row>
    <row r="52" ht="14.25" spans="2:6">
      <c r="B52" s="97" t="s">
        <v>144</v>
      </c>
      <c r="C52" s="99" t="s">
        <v>145</v>
      </c>
      <c r="D52" s="48">
        <f t="shared" si="0"/>
        <v>25.3</v>
      </c>
      <c r="E52" s="63">
        <v>25.3</v>
      </c>
      <c r="F52" s="63"/>
    </row>
    <row r="53" ht="14.25" spans="2:6">
      <c r="B53" s="97" t="s">
        <v>146</v>
      </c>
      <c r="C53" s="99" t="s">
        <v>147</v>
      </c>
      <c r="D53" s="48">
        <f t="shared" si="0"/>
        <v>0.6</v>
      </c>
      <c r="E53" s="63"/>
      <c r="F53" s="63">
        <v>0.6</v>
      </c>
    </row>
    <row r="54" ht="14.25" spans="2:6">
      <c r="B54" s="97" t="s">
        <v>148</v>
      </c>
      <c r="C54" s="99" t="s">
        <v>149</v>
      </c>
      <c r="D54" s="48">
        <f t="shared" si="0"/>
        <v>0.6</v>
      </c>
      <c r="E54" s="63"/>
      <c r="F54" s="63">
        <v>0.6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F17" sqref="F17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6.35" customHeight="1" spans="1:2">
      <c r="A1" s="33"/>
      <c r="B1" s="3" t="s">
        <v>150</v>
      </c>
    </row>
    <row r="2" ht="16.35" customHeight="1" spans="2:13">
      <c r="B2" s="93" t="s">
        <v>151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ht="16.35" customHeight="1" spans="2:1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ht="16.35" customHeight="1" spans="2:1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ht="20.65" customHeight="1" spans="13:13">
      <c r="M5" s="51" t="s">
        <v>2</v>
      </c>
    </row>
    <row r="6" ht="38.85" customHeight="1" spans="2:13">
      <c r="B6" s="94" t="s">
        <v>30</v>
      </c>
      <c r="C6" s="94"/>
      <c r="D6" s="94"/>
      <c r="E6" s="94"/>
      <c r="F6" s="94"/>
      <c r="G6" s="94"/>
      <c r="H6" s="94" t="s">
        <v>31</v>
      </c>
      <c r="I6" s="94"/>
      <c r="J6" s="94"/>
      <c r="K6" s="94"/>
      <c r="L6" s="94"/>
      <c r="M6" s="94"/>
    </row>
    <row r="7" ht="36.2" customHeight="1" spans="2:13">
      <c r="B7" s="94" t="s">
        <v>7</v>
      </c>
      <c r="C7" s="94" t="s">
        <v>152</v>
      </c>
      <c r="D7" s="94" t="s">
        <v>153</v>
      </c>
      <c r="E7" s="94"/>
      <c r="F7" s="94"/>
      <c r="G7" s="94" t="s">
        <v>154</v>
      </c>
      <c r="H7" s="94" t="s">
        <v>7</v>
      </c>
      <c r="I7" s="94" t="s">
        <v>152</v>
      </c>
      <c r="J7" s="94" t="s">
        <v>153</v>
      </c>
      <c r="K7" s="94"/>
      <c r="L7" s="94"/>
      <c r="M7" s="94" t="s">
        <v>154</v>
      </c>
    </row>
    <row r="8" ht="36.2" customHeight="1" spans="2:13">
      <c r="B8" s="94"/>
      <c r="C8" s="94"/>
      <c r="D8" s="94" t="s">
        <v>155</v>
      </c>
      <c r="E8" s="94" t="s">
        <v>156</v>
      </c>
      <c r="F8" s="94" t="s">
        <v>157</v>
      </c>
      <c r="G8" s="94"/>
      <c r="H8" s="94"/>
      <c r="I8" s="94"/>
      <c r="J8" s="94" t="s">
        <v>155</v>
      </c>
      <c r="K8" s="94" t="s">
        <v>156</v>
      </c>
      <c r="L8" s="94" t="s">
        <v>157</v>
      </c>
      <c r="M8" s="94"/>
    </row>
    <row r="9" ht="25.9" customHeight="1" spans="2:13">
      <c r="B9" s="95"/>
      <c r="C9" s="95"/>
      <c r="D9" s="95"/>
      <c r="E9" s="95"/>
      <c r="F9" s="95"/>
      <c r="G9" s="95"/>
      <c r="H9" s="39">
        <f>M9+J9</f>
        <v>1.23</v>
      </c>
      <c r="I9" s="39"/>
      <c r="J9" s="39">
        <f>L9+K9</f>
        <v>0</v>
      </c>
      <c r="K9" s="39"/>
      <c r="L9" s="39"/>
      <c r="M9" s="39">
        <v>1.23</v>
      </c>
    </row>
    <row r="10" spans="2:2">
      <c r="B10" t="s">
        <v>38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33"/>
      <c r="B1" s="87" t="s">
        <v>158</v>
      </c>
      <c r="C1" s="84"/>
      <c r="D1" s="84"/>
      <c r="E1" s="84"/>
      <c r="F1" s="84"/>
    </row>
    <row r="2" ht="24.95" customHeight="1" spans="2:6">
      <c r="B2" s="88" t="s">
        <v>159</v>
      </c>
      <c r="C2" s="88"/>
      <c r="D2" s="88"/>
      <c r="E2" s="88"/>
      <c r="F2" s="88"/>
    </row>
    <row r="3" ht="26.65" customHeight="1" spans="2:6">
      <c r="B3" s="88"/>
      <c r="C3" s="88"/>
      <c r="D3" s="88"/>
      <c r="E3" s="88"/>
      <c r="F3" s="88"/>
    </row>
    <row r="4" ht="16.35" customHeight="1" spans="2:6">
      <c r="B4" s="84"/>
      <c r="C4" s="84"/>
      <c r="D4" s="84"/>
      <c r="E4" s="84"/>
      <c r="F4" s="84"/>
    </row>
    <row r="5" ht="21.6" customHeight="1" spans="2:6">
      <c r="B5" s="84"/>
      <c r="C5" s="84"/>
      <c r="D5" s="84"/>
      <c r="E5" s="84"/>
      <c r="F5" s="51" t="s">
        <v>2</v>
      </c>
    </row>
    <row r="6" ht="33.6" customHeight="1" spans="2:6">
      <c r="B6" s="89" t="s">
        <v>32</v>
      </c>
      <c r="C6" s="89" t="s">
        <v>33</v>
      </c>
      <c r="D6" s="89" t="s">
        <v>160</v>
      </c>
      <c r="E6" s="89"/>
      <c r="F6" s="89"/>
    </row>
    <row r="7" ht="31.15" customHeight="1" spans="2:6">
      <c r="B7" s="89"/>
      <c r="C7" s="89"/>
      <c r="D7" s="89" t="s">
        <v>34</v>
      </c>
      <c r="E7" s="89" t="s">
        <v>35</v>
      </c>
      <c r="F7" s="89" t="s">
        <v>36</v>
      </c>
    </row>
    <row r="8" ht="58" customHeight="1" spans="2:6">
      <c r="B8" s="90" t="s">
        <v>7</v>
      </c>
      <c r="C8" s="90"/>
      <c r="D8" s="47" t="s">
        <v>161</v>
      </c>
      <c r="E8" s="48"/>
      <c r="F8" s="48"/>
    </row>
    <row r="9" ht="16.35" customHeight="1" spans="2:6">
      <c r="B9" s="91"/>
      <c r="C9" s="92"/>
      <c r="D9" s="50"/>
      <c r="E9" s="50"/>
      <c r="F9" s="50"/>
    </row>
    <row r="10" spans="2:2">
      <c r="B10" s="19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15" sqref="I15:J15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33"/>
      <c r="C1" s="3" t="s">
        <v>162</v>
      </c>
    </row>
    <row r="2" ht="16.35" customHeight="1" spans="3:6">
      <c r="C2" s="34" t="s">
        <v>163</v>
      </c>
      <c r="D2" s="34"/>
      <c r="E2" s="34"/>
      <c r="F2" s="34"/>
    </row>
    <row r="3" ht="16.35" customHeight="1" spans="3:6">
      <c r="C3" s="34"/>
      <c r="D3" s="34"/>
      <c r="E3" s="34"/>
      <c r="F3" s="34"/>
    </row>
    <row r="4" ht="16.35" customHeight="1"/>
    <row r="5" ht="23.25" customHeight="1" spans="6:6">
      <c r="F5" s="80" t="s">
        <v>2</v>
      </c>
    </row>
    <row r="6" ht="34.5" customHeight="1" spans="3:6">
      <c r="C6" s="81" t="s">
        <v>3</v>
      </c>
      <c r="D6" s="81"/>
      <c r="E6" s="81" t="s">
        <v>4</v>
      </c>
      <c r="F6" s="81"/>
    </row>
    <row r="7" ht="32.85" customHeight="1" spans="3:6">
      <c r="C7" s="81" t="s">
        <v>5</v>
      </c>
      <c r="D7" s="81" t="s">
        <v>6</v>
      </c>
      <c r="E7" s="81" t="s">
        <v>5</v>
      </c>
      <c r="F7" s="81" t="s">
        <v>6</v>
      </c>
    </row>
    <row r="8" ht="24.95" customHeight="1" spans="3:6">
      <c r="C8" s="82" t="s">
        <v>7</v>
      </c>
      <c r="D8" s="83">
        <f>D9</f>
        <v>166.95</v>
      </c>
      <c r="E8" s="82" t="s">
        <v>7</v>
      </c>
      <c r="F8" s="83">
        <f>F9+F10+F11+F12</f>
        <v>166.95</v>
      </c>
    </row>
    <row r="9" ht="20.65" customHeight="1" spans="2:6">
      <c r="B9" s="84" t="s">
        <v>164</v>
      </c>
      <c r="C9" s="85" t="s">
        <v>13</v>
      </c>
      <c r="D9" s="83">
        <v>166.95</v>
      </c>
      <c r="E9" s="86" t="s">
        <v>14</v>
      </c>
      <c r="F9" s="83">
        <v>108.19</v>
      </c>
    </row>
    <row r="10" ht="20.65" customHeight="1" spans="2:6">
      <c r="B10" s="84"/>
      <c r="C10" s="85" t="s">
        <v>15</v>
      </c>
      <c r="D10" s="83"/>
      <c r="E10" s="77" t="s">
        <v>16</v>
      </c>
      <c r="F10" s="83">
        <v>43.18</v>
      </c>
    </row>
    <row r="11" ht="20.65" customHeight="1" spans="2:6">
      <c r="B11" s="84"/>
      <c r="C11" s="85" t="s">
        <v>17</v>
      </c>
      <c r="D11" s="83"/>
      <c r="E11" s="77" t="s">
        <v>18</v>
      </c>
      <c r="F11" s="83">
        <v>6.88</v>
      </c>
    </row>
    <row r="12" ht="20.65" customHeight="1" spans="2:6">
      <c r="B12" s="84"/>
      <c r="C12" s="85" t="s">
        <v>165</v>
      </c>
      <c r="D12" s="83"/>
      <c r="E12" s="77" t="s">
        <v>19</v>
      </c>
      <c r="F12" s="83">
        <v>8.7</v>
      </c>
    </row>
    <row r="13" ht="20.65" customHeight="1" spans="2:6">
      <c r="B13" s="84"/>
      <c r="C13" s="85" t="s">
        <v>166</v>
      </c>
      <c r="D13" s="83"/>
      <c r="E13" s="85"/>
      <c r="F13" s="83"/>
    </row>
    <row r="14" ht="20.65" customHeight="1" spans="2:6">
      <c r="B14" s="84"/>
      <c r="C14" s="85" t="s">
        <v>167</v>
      </c>
      <c r="D14" s="83"/>
      <c r="E14" s="85"/>
      <c r="F14" s="83"/>
    </row>
    <row r="15" ht="20.65" customHeight="1" spans="2:6">
      <c r="B15" s="84"/>
      <c r="C15" s="85" t="s">
        <v>168</v>
      </c>
      <c r="D15" s="83"/>
      <c r="E15" s="85"/>
      <c r="F15" s="83"/>
    </row>
    <row r="16" ht="20.65" customHeight="1" spans="2:6">
      <c r="B16" s="84"/>
      <c r="C16" s="85" t="s">
        <v>169</v>
      </c>
      <c r="D16" s="83"/>
      <c r="E16" s="85"/>
      <c r="F16" s="83"/>
    </row>
    <row r="17" ht="20.65" customHeight="1" spans="2:6">
      <c r="B17" s="84"/>
      <c r="C17" s="85" t="s">
        <v>170</v>
      </c>
      <c r="D17" s="83"/>
      <c r="E17" s="85"/>
      <c r="F17" s="83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L30" sqref="L30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33"/>
      <c r="B1" s="3" t="s">
        <v>171</v>
      </c>
    </row>
    <row r="2" ht="16.35" customHeight="1" spans="2:13">
      <c r="B2" s="34" t="s">
        <v>172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/>
    <row r="5" ht="22.35" customHeight="1" spans="13:13">
      <c r="M5" s="51" t="s">
        <v>2</v>
      </c>
    </row>
    <row r="6" ht="36.2" customHeight="1" spans="2:13">
      <c r="B6" s="68" t="s">
        <v>173</v>
      </c>
      <c r="C6" s="68"/>
      <c r="D6" s="68" t="s">
        <v>34</v>
      </c>
      <c r="E6" s="69" t="s">
        <v>174</v>
      </c>
      <c r="F6" s="69" t="s">
        <v>175</v>
      </c>
      <c r="G6" s="69" t="s">
        <v>176</v>
      </c>
      <c r="H6" s="69" t="s">
        <v>177</v>
      </c>
      <c r="I6" s="69" t="s">
        <v>178</v>
      </c>
      <c r="J6" s="69" t="s">
        <v>179</v>
      </c>
      <c r="K6" s="69" t="s">
        <v>180</v>
      </c>
      <c r="L6" s="69" t="s">
        <v>181</v>
      </c>
      <c r="M6" s="69" t="s">
        <v>182</v>
      </c>
    </row>
    <row r="7" ht="30.2" customHeight="1" spans="2:13">
      <c r="B7" s="68" t="s">
        <v>55</v>
      </c>
      <c r="C7" s="68" t="s">
        <v>33</v>
      </c>
      <c r="D7" s="68"/>
      <c r="E7" s="69"/>
      <c r="F7" s="69"/>
      <c r="G7" s="69"/>
      <c r="H7" s="69"/>
      <c r="I7" s="69"/>
      <c r="J7" s="69"/>
      <c r="K7" s="69"/>
      <c r="L7" s="69"/>
      <c r="M7" s="69"/>
    </row>
    <row r="8" ht="20.65" customHeight="1" spans="2:13">
      <c r="B8" s="70" t="s">
        <v>7</v>
      </c>
      <c r="C8" s="70"/>
      <c r="D8" s="71">
        <f>D9+D12+D17+D20</f>
        <v>166.95</v>
      </c>
      <c r="E8" s="71">
        <f>E9+E12+E17+E20</f>
        <v>166.95</v>
      </c>
      <c r="F8" s="71"/>
      <c r="G8" s="71"/>
      <c r="H8" s="71"/>
      <c r="I8" s="71"/>
      <c r="J8" s="71"/>
      <c r="K8" s="71"/>
      <c r="L8" s="71"/>
      <c r="M8" s="71"/>
    </row>
    <row r="9" ht="20.65" customHeight="1" spans="2:13">
      <c r="B9" s="59">
        <v>207</v>
      </c>
      <c r="C9" s="72" t="s">
        <v>39</v>
      </c>
      <c r="D9" s="73">
        <f t="shared" ref="D9:D22" si="0">E9</f>
        <v>108.19</v>
      </c>
      <c r="E9" s="62">
        <v>108.19</v>
      </c>
      <c r="F9" s="74"/>
      <c r="G9" s="74"/>
      <c r="H9" s="74"/>
      <c r="I9" s="74"/>
      <c r="J9" s="74"/>
      <c r="K9" s="74"/>
      <c r="L9" s="74"/>
      <c r="M9" s="74"/>
    </row>
    <row r="10" spans="2:13">
      <c r="B10" s="59">
        <v>20701</v>
      </c>
      <c r="C10" s="72" t="s">
        <v>40</v>
      </c>
      <c r="D10" s="73">
        <f t="shared" si="0"/>
        <v>108.19</v>
      </c>
      <c r="E10" s="62">
        <v>108.19</v>
      </c>
      <c r="F10" s="63"/>
      <c r="G10" s="63"/>
      <c r="H10" s="63"/>
      <c r="I10" s="63"/>
      <c r="J10" s="63"/>
      <c r="K10" s="63"/>
      <c r="L10" s="63"/>
      <c r="M10" s="63"/>
    </row>
    <row r="11" spans="2:13">
      <c r="B11" s="59">
        <v>2070105</v>
      </c>
      <c r="C11" s="72" t="s">
        <v>41</v>
      </c>
      <c r="D11" s="73">
        <f t="shared" si="0"/>
        <v>108.19</v>
      </c>
      <c r="E11" s="62">
        <v>108.19</v>
      </c>
      <c r="F11" s="63"/>
      <c r="G11" s="63"/>
      <c r="H11" s="63"/>
      <c r="I11" s="63"/>
      <c r="J11" s="63"/>
      <c r="K11" s="63"/>
      <c r="L11" s="63"/>
      <c r="M11" s="63"/>
    </row>
    <row r="12" spans="2:13">
      <c r="B12" s="59">
        <v>208</v>
      </c>
      <c r="C12" s="75" t="s">
        <v>16</v>
      </c>
      <c r="D12" s="73">
        <f t="shared" si="0"/>
        <v>43.18</v>
      </c>
      <c r="E12" s="62">
        <f>E13</f>
        <v>43.18</v>
      </c>
      <c r="F12" s="63"/>
      <c r="G12" s="63"/>
      <c r="H12" s="63"/>
      <c r="I12" s="63"/>
      <c r="J12" s="63"/>
      <c r="K12" s="63"/>
      <c r="L12" s="63"/>
      <c r="M12" s="63"/>
    </row>
    <row r="13" spans="2:13">
      <c r="B13" s="59">
        <v>20805</v>
      </c>
      <c r="C13" s="76" t="s">
        <v>42</v>
      </c>
      <c r="D13" s="73">
        <f t="shared" si="0"/>
        <v>43.18</v>
      </c>
      <c r="E13" s="62">
        <f>E14+E15+E16</f>
        <v>43.18</v>
      </c>
      <c r="F13" s="63"/>
      <c r="G13" s="63"/>
      <c r="H13" s="63"/>
      <c r="I13" s="63"/>
      <c r="J13" s="63"/>
      <c r="K13" s="63"/>
      <c r="L13" s="63"/>
      <c r="M13" s="63"/>
    </row>
    <row r="14" spans="2:13">
      <c r="B14" s="59">
        <v>2080501</v>
      </c>
      <c r="C14" s="76" t="s">
        <v>43</v>
      </c>
      <c r="D14" s="73">
        <f t="shared" si="0"/>
        <v>25.78</v>
      </c>
      <c r="E14" s="62">
        <v>25.78</v>
      </c>
      <c r="F14" s="63"/>
      <c r="G14" s="63"/>
      <c r="H14" s="63"/>
      <c r="I14" s="63"/>
      <c r="J14" s="63"/>
      <c r="K14" s="63"/>
      <c r="L14" s="63"/>
      <c r="M14" s="63"/>
    </row>
    <row r="15" spans="2:13">
      <c r="B15" s="59">
        <v>2080505</v>
      </c>
      <c r="C15" s="76" t="s">
        <v>44</v>
      </c>
      <c r="D15" s="73">
        <f t="shared" si="0"/>
        <v>11.6</v>
      </c>
      <c r="E15" s="62">
        <v>11.6</v>
      </c>
      <c r="F15" s="63"/>
      <c r="G15" s="63"/>
      <c r="H15" s="63"/>
      <c r="I15" s="63"/>
      <c r="J15" s="63"/>
      <c r="K15" s="63"/>
      <c r="L15" s="63"/>
      <c r="M15" s="63"/>
    </row>
    <row r="16" spans="2:13">
      <c r="B16" s="59">
        <v>2080506</v>
      </c>
      <c r="C16" s="59" t="s">
        <v>45</v>
      </c>
      <c r="D16" s="73">
        <f t="shared" si="0"/>
        <v>5.8</v>
      </c>
      <c r="E16" s="62">
        <v>5.8</v>
      </c>
      <c r="F16" s="63"/>
      <c r="G16" s="63"/>
      <c r="H16" s="63"/>
      <c r="I16" s="63"/>
      <c r="J16" s="63"/>
      <c r="K16" s="63"/>
      <c r="L16" s="63"/>
      <c r="M16" s="63"/>
    </row>
    <row r="17" spans="2:13">
      <c r="B17" s="59">
        <v>210</v>
      </c>
      <c r="C17" s="77" t="s">
        <v>18</v>
      </c>
      <c r="D17" s="73">
        <f t="shared" si="0"/>
        <v>6.88</v>
      </c>
      <c r="E17" s="62">
        <f>E18</f>
        <v>6.88</v>
      </c>
      <c r="F17" s="63"/>
      <c r="G17" s="63"/>
      <c r="H17" s="63"/>
      <c r="I17" s="63"/>
      <c r="J17" s="63"/>
      <c r="K17" s="63"/>
      <c r="L17" s="63"/>
      <c r="M17" s="63"/>
    </row>
    <row r="18" spans="2:13">
      <c r="B18" s="59">
        <v>21011</v>
      </c>
      <c r="C18" s="59" t="s">
        <v>46</v>
      </c>
      <c r="D18" s="73">
        <f t="shared" si="0"/>
        <v>6.88</v>
      </c>
      <c r="E18" s="62">
        <f>E19</f>
        <v>6.88</v>
      </c>
      <c r="F18" s="63"/>
      <c r="G18" s="63"/>
      <c r="H18" s="63"/>
      <c r="I18" s="63"/>
      <c r="J18" s="63"/>
      <c r="K18" s="63"/>
      <c r="L18" s="63"/>
      <c r="M18" s="63"/>
    </row>
    <row r="19" spans="2:13">
      <c r="B19" s="59">
        <v>2101102</v>
      </c>
      <c r="C19" s="76" t="s">
        <v>47</v>
      </c>
      <c r="D19" s="73">
        <f t="shared" si="0"/>
        <v>6.88</v>
      </c>
      <c r="E19" s="62">
        <v>6.88</v>
      </c>
      <c r="F19" s="63"/>
      <c r="G19" s="63"/>
      <c r="H19" s="63"/>
      <c r="I19" s="63"/>
      <c r="J19" s="63"/>
      <c r="K19" s="63"/>
      <c r="L19" s="63"/>
      <c r="M19" s="63"/>
    </row>
    <row r="20" spans="2:13">
      <c r="B20" s="59">
        <v>221</v>
      </c>
      <c r="C20" s="76" t="s">
        <v>19</v>
      </c>
      <c r="D20" s="73">
        <f t="shared" si="0"/>
        <v>8.7</v>
      </c>
      <c r="E20" s="62">
        <f>E21</f>
        <v>8.7</v>
      </c>
      <c r="F20" s="63"/>
      <c r="G20" s="63"/>
      <c r="H20" s="63"/>
      <c r="I20" s="63"/>
      <c r="J20" s="63"/>
      <c r="K20" s="63"/>
      <c r="L20" s="63"/>
      <c r="M20" s="63"/>
    </row>
    <row r="21" spans="2:13">
      <c r="B21" s="59">
        <v>22102</v>
      </c>
      <c r="C21" s="78" t="s">
        <v>48</v>
      </c>
      <c r="D21" s="73">
        <f t="shared" si="0"/>
        <v>8.7</v>
      </c>
      <c r="E21" s="79">
        <f>E22</f>
        <v>8.7</v>
      </c>
      <c r="F21" s="63"/>
      <c r="G21" s="63"/>
      <c r="H21" s="63"/>
      <c r="I21" s="63"/>
      <c r="J21" s="63"/>
      <c r="K21" s="63"/>
      <c r="L21" s="63"/>
      <c r="M21" s="63"/>
    </row>
    <row r="22" spans="2:13">
      <c r="B22" s="59">
        <v>2210201</v>
      </c>
      <c r="C22" s="76" t="s">
        <v>49</v>
      </c>
      <c r="D22" s="61">
        <f t="shared" si="0"/>
        <v>8.7</v>
      </c>
      <c r="E22" s="62">
        <v>8.7</v>
      </c>
      <c r="F22" s="63"/>
      <c r="G22" s="63"/>
      <c r="H22" s="63"/>
      <c r="I22" s="63"/>
      <c r="J22" s="63"/>
      <c r="K22" s="63"/>
      <c r="L22" s="63"/>
      <c r="M22" s="6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G33" sqref="G33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6.35" customHeight="1" spans="1:2">
      <c r="A1" s="33"/>
      <c r="B1" s="3" t="s">
        <v>183</v>
      </c>
    </row>
    <row r="2" ht="16.35" customHeight="1" spans="2:6">
      <c r="B2" s="34" t="s">
        <v>184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52"/>
      <c r="C4" s="52"/>
      <c r="D4" s="52"/>
      <c r="E4" s="52"/>
      <c r="F4" s="52"/>
    </row>
    <row r="5" ht="18.95" customHeight="1" spans="2:6">
      <c r="B5" s="52"/>
      <c r="C5" s="52"/>
      <c r="D5" s="52"/>
      <c r="E5" s="52"/>
      <c r="F5" s="53" t="s">
        <v>2</v>
      </c>
    </row>
    <row r="6" ht="31.9" customHeight="1" spans="2:6">
      <c r="B6" s="54" t="s">
        <v>55</v>
      </c>
      <c r="C6" s="54" t="s">
        <v>33</v>
      </c>
      <c r="D6" s="55" t="s">
        <v>34</v>
      </c>
      <c r="E6" s="55" t="s">
        <v>185</v>
      </c>
      <c r="F6" s="55" t="s">
        <v>186</v>
      </c>
    </row>
    <row r="7" ht="23.25" customHeight="1" spans="2:6">
      <c r="B7" s="56" t="s">
        <v>7</v>
      </c>
      <c r="C7" s="57"/>
      <c r="D7" s="58">
        <f>D8+D11+D16+D19</f>
        <v>166.95</v>
      </c>
      <c r="E7" s="58">
        <f>E8+E11+E16+E19</f>
        <v>166.95</v>
      </c>
      <c r="F7" s="58"/>
    </row>
    <row r="8" ht="21.6" customHeight="1" spans="2:6">
      <c r="B8" s="59">
        <v>207</v>
      </c>
      <c r="C8" s="60" t="s">
        <v>39</v>
      </c>
      <c r="D8" s="61">
        <f t="shared" ref="D8:D21" si="0">E8</f>
        <v>108.19</v>
      </c>
      <c r="E8" s="62">
        <v>108.19</v>
      </c>
      <c r="F8" s="63"/>
    </row>
    <row r="9" spans="2:6">
      <c r="B9" s="59">
        <v>20701</v>
      </c>
      <c r="C9" s="60" t="s">
        <v>40</v>
      </c>
      <c r="D9" s="61">
        <f t="shared" si="0"/>
        <v>108.19</v>
      </c>
      <c r="E9" s="62">
        <v>108.19</v>
      </c>
      <c r="F9" s="63"/>
    </row>
    <row r="10" spans="2:6">
      <c r="B10" s="59">
        <v>2070105</v>
      </c>
      <c r="C10" s="60" t="s">
        <v>41</v>
      </c>
      <c r="D10" s="61">
        <f t="shared" si="0"/>
        <v>108.19</v>
      </c>
      <c r="E10" s="62">
        <v>108.19</v>
      </c>
      <c r="F10" s="63"/>
    </row>
    <row r="11" spans="2:6">
      <c r="B11" s="59">
        <v>208</v>
      </c>
      <c r="C11" s="64" t="s">
        <v>16</v>
      </c>
      <c r="D11" s="61">
        <f t="shared" si="0"/>
        <v>43.18</v>
      </c>
      <c r="E11" s="62">
        <f>E12</f>
        <v>43.18</v>
      </c>
      <c r="F11" s="63"/>
    </row>
    <row r="12" spans="2:6">
      <c r="B12" s="59">
        <v>20805</v>
      </c>
      <c r="C12" s="65" t="s">
        <v>42</v>
      </c>
      <c r="D12" s="61">
        <f t="shared" si="0"/>
        <v>43.18</v>
      </c>
      <c r="E12" s="62">
        <f>E13+E14+E15</f>
        <v>43.18</v>
      </c>
      <c r="F12" s="63"/>
    </row>
    <row r="13" spans="2:6">
      <c r="B13" s="59">
        <v>2080501</v>
      </c>
      <c r="C13" s="65" t="s">
        <v>43</v>
      </c>
      <c r="D13" s="61">
        <f t="shared" si="0"/>
        <v>25.78</v>
      </c>
      <c r="E13" s="62">
        <v>25.78</v>
      </c>
      <c r="F13" s="63"/>
    </row>
    <row r="14" spans="2:6">
      <c r="B14" s="59">
        <v>2080505</v>
      </c>
      <c r="C14" s="65" t="s">
        <v>44</v>
      </c>
      <c r="D14" s="61">
        <f t="shared" si="0"/>
        <v>11.6</v>
      </c>
      <c r="E14" s="62">
        <v>11.6</v>
      </c>
      <c r="F14" s="63"/>
    </row>
    <row r="15" spans="2:6">
      <c r="B15" s="59">
        <v>2080506</v>
      </c>
      <c r="C15" s="66" t="s">
        <v>45</v>
      </c>
      <c r="D15" s="61">
        <f t="shared" si="0"/>
        <v>5.8</v>
      </c>
      <c r="E15" s="62">
        <v>5.8</v>
      </c>
      <c r="F15" s="63"/>
    </row>
    <row r="16" spans="2:6">
      <c r="B16" s="59">
        <v>210</v>
      </c>
      <c r="C16" s="67" t="s">
        <v>18</v>
      </c>
      <c r="D16" s="61">
        <f t="shared" si="0"/>
        <v>6.88</v>
      </c>
      <c r="E16" s="62">
        <f>E17</f>
        <v>6.88</v>
      </c>
      <c r="F16" s="63"/>
    </row>
    <row r="17" spans="2:6">
      <c r="B17" s="59">
        <v>21011</v>
      </c>
      <c r="C17" s="66" t="s">
        <v>46</v>
      </c>
      <c r="D17" s="61">
        <f t="shared" si="0"/>
        <v>6.88</v>
      </c>
      <c r="E17" s="62">
        <f>E18</f>
        <v>6.88</v>
      </c>
      <c r="F17" s="63"/>
    </row>
    <row r="18" spans="2:6">
      <c r="B18" s="59">
        <v>2101102</v>
      </c>
      <c r="C18" s="65" t="s">
        <v>47</v>
      </c>
      <c r="D18" s="61">
        <f t="shared" si="0"/>
        <v>6.88</v>
      </c>
      <c r="E18" s="62">
        <v>6.88</v>
      </c>
      <c r="F18" s="63"/>
    </row>
    <row r="19" spans="2:6">
      <c r="B19" s="59">
        <v>221</v>
      </c>
      <c r="C19" s="65" t="s">
        <v>19</v>
      </c>
      <c r="D19" s="61">
        <f t="shared" si="0"/>
        <v>8.7</v>
      </c>
      <c r="E19" s="62">
        <f>E20</f>
        <v>8.7</v>
      </c>
      <c r="F19" s="63"/>
    </row>
    <row r="20" spans="2:6">
      <c r="B20" s="59">
        <v>22102</v>
      </c>
      <c r="C20" s="65" t="s">
        <v>48</v>
      </c>
      <c r="D20" s="61">
        <f t="shared" si="0"/>
        <v>8.7</v>
      </c>
      <c r="E20" s="62">
        <f>E21</f>
        <v>8.7</v>
      </c>
      <c r="F20" s="63"/>
    </row>
    <row r="21" spans="2:6">
      <c r="B21" s="59">
        <v>2210201</v>
      </c>
      <c r="C21" s="65" t="s">
        <v>49</v>
      </c>
      <c r="D21" s="61">
        <f t="shared" si="0"/>
        <v>8.7</v>
      </c>
      <c r="E21" s="62">
        <v>8.7</v>
      </c>
      <c r="F21" s="63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33"/>
      <c r="B1" s="3" t="s">
        <v>187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6.35" customHeight="1" spans="2:13">
      <c r="B2" s="44" t="s">
        <v>188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1.6" customHeight="1" spans="2:1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1" t="s">
        <v>2</v>
      </c>
    </row>
    <row r="6" ht="65.65" customHeight="1" spans="2:13">
      <c r="B6" s="45" t="s">
        <v>189</v>
      </c>
      <c r="C6" s="45" t="s">
        <v>5</v>
      </c>
      <c r="D6" s="45" t="s">
        <v>34</v>
      </c>
      <c r="E6" s="45" t="s">
        <v>174</v>
      </c>
      <c r="F6" s="45" t="s">
        <v>175</v>
      </c>
      <c r="G6" s="45" t="s">
        <v>176</v>
      </c>
      <c r="H6" s="45" t="s">
        <v>177</v>
      </c>
      <c r="I6" s="45" t="s">
        <v>178</v>
      </c>
      <c r="J6" s="45" t="s">
        <v>179</v>
      </c>
      <c r="K6" s="45" t="s">
        <v>180</v>
      </c>
      <c r="L6" s="45" t="s">
        <v>181</v>
      </c>
      <c r="M6" s="45" t="s">
        <v>182</v>
      </c>
    </row>
    <row r="7" ht="60" customHeight="1" spans="2:13">
      <c r="B7" s="46" t="s">
        <v>7</v>
      </c>
      <c r="C7" s="46"/>
      <c r="D7" s="47" t="s">
        <v>190</v>
      </c>
      <c r="E7" s="48"/>
      <c r="F7" s="48"/>
      <c r="G7" s="48"/>
      <c r="H7" s="48"/>
      <c r="I7" s="48"/>
      <c r="J7" s="48"/>
      <c r="K7" s="48"/>
      <c r="L7" s="48"/>
      <c r="M7" s="48"/>
    </row>
    <row r="8" ht="21.6" customHeight="1" spans="2:13">
      <c r="B8" s="49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2:2">
      <c r="B9" s="19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县文化和旅游发展委</cp:lastModifiedBy>
  <dcterms:created xsi:type="dcterms:W3CDTF">2022-01-21T06:55:00Z</dcterms:created>
  <dcterms:modified xsi:type="dcterms:W3CDTF">2022-02-11T03:08:32Z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5C04D08091E54F14B27E817F3D13F312</vt:lpwstr>
  </property>
</Properties>
</file>