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<sst xmlns="http://schemas.openxmlformats.org/spreadsheetml/2006/main" count="603" uniqueCount="462">
  <si>
    <t>表一</t>
  </si>
  <si>
    <t>巫溪县古路镇人民政府财政拨款收支总表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</si>
  <si>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</si>
  <si>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</si>
  <si>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</si>
  <si>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</si>
  <si>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</si>
  <si>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</si>
  <si>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</si>
  <si>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</si>
  <si>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</si>
  <si>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</si>
  <si>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</si>
  <si>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</si>
  <si>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</si>
  <si>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</si>
  <si>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</si>
  <si>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</si>
  <si>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</si>
  <si>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</si>
  <si>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</si>
  <si>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</si>
  <si>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</si>
  <si>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</si>
  <si>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</si>
  <si>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</si>
  <si>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</si>
  <si>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</si>
  <si>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</si>
  <si>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</si>
  <si>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</si>
  <si>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</si>
  <si>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巫溪县古路镇人民政府一般公共预算财政拨款支出预算表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</si>
  <si>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</si>
  <si>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</si>
  <si>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</si>
  <si>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</si>
  <si>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</si>
  <si>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</si>
  <si>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</si>
  <si>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</si>
  <si>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</si>
  <si>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</si>
  <si>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</si>
  <si>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t>  2010101</t>
  </si>
  <si>
    <t xml:space="preserve"> 行政运行（人大事务）</t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</si>
  <si>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</si>
  <si>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</si>
  <si>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</si>
  <si>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</si>
  <si>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</si>
  <si>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</si>
  <si>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</si>
  <si>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</si>
  <si>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</si>
  <si>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</si>
  <si>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</si>
  <si>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</si>
  <si>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t>208</t>
  </si>
  <si>
    <t> 20801</t>
  </si>
  <si>
    <t xml:space="preserve"> 人力资源和社会保障管理事务</t>
  </si>
  <si>
    <t>  2080150</t>
  </si>
  <si>
    <t xml:space="preserve"> 事业运行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</si>
  <si>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</si>
  <si>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</si>
  <si>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</si>
  <si>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</si>
  <si>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</si>
  <si>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</si>
  <si>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</si>
  <si>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</si>
  <si>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</si>
  <si>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</si>
  <si>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</si>
  <si>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</si>
  <si>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</si>
  <si>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</si>
  <si>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</si>
  <si>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</si>
  <si>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</si>
  <si>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</si>
  <si>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</si>
  <si>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</si>
  <si>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</si>
  <si>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</si>
  <si>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</si>
  <si>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</si>
  <si>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</si>
  <si>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</si>
  <si>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</si>
  <si>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</si>
  <si>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</si>
  <si>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</si>
  <si>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</si>
  <si>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</si>
  <si>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t> 20828</t>
  </si>
  <si>
    <t xml:space="preserve"> 退役军人管理事务</t>
  </si>
  <si>
    <t>  2082850</t>
  </si>
  <si>
    <t xml:space="preserve"> 事业运行(退役军人管理事务)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</si>
  <si>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</si>
  <si>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</si>
  <si>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</si>
  <si>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</si>
  <si>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</si>
  <si>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</si>
  <si>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</si>
  <si>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</si>
  <si>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</si>
  <si>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</si>
  <si>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</si>
  <si>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</si>
  <si>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</si>
  <si>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</si>
  <si>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</si>
  <si>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</si>
  <si>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</si>
  <si>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</si>
  <si>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</si>
  <si>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</si>
  <si>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</si>
  <si>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</si>
  <si>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</si>
  <si>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</si>
  <si>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</si>
  <si>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</si>
  <si>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</si>
  <si>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巫溪县古路镇人民政府一般公共预算财政拨款基本支出预算表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</si>
  <si>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</si>
  <si>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</si>
  <si>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</si>
  <si>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</si>
  <si>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</si>
  <si>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</si>
  <si>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</si>
  <si>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</si>
  <si>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</si>
  <si>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</si>
  <si>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</si>
  <si>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</si>
  <si>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</si>
  <si>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</si>
  <si>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</si>
  <si>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</si>
  <si>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</si>
  <si>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</si>
  <si>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</si>
  <si>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</si>
  <si>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</si>
  <si>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</si>
  <si>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</si>
  <si>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</si>
  <si>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</si>
  <si>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</si>
  <si>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</si>
  <si>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</si>
  <si>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</si>
  <si>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</si>
  <si>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</si>
  <si>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</si>
  <si>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</si>
  <si>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</si>
  <si>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</si>
  <si>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</si>
  <si>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</si>
  <si>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</si>
  <si>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</si>
  <si>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</si>
  <si>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</si>
  <si>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</si>
  <si>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</si>
  <si>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</si>
  <si>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</si>
  <si>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</si>
  <si>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</si>
  <si>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</si>
  <si>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</si>
  <si>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</si>
  <si>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</si>
  <si>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</si>
  <si>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</si>
  <si>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</si>
  <si>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</si>
  <si>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</si>
  <si>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</si>
  <si>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</si>
  <si>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</si>
  <si>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</si>
  <si>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</si>
  <si>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</si>
  <si>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</si>
  <si>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</si>
  <si>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</si>
  <si>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</si>
  <si>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</si>
  <si>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</si>
  <si>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</si>
  <si>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</si>
  <si>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</si>
  <si>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</si>
  <si>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</si>
  <si>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表四</t>
  </si>
  <si>
    <t>巫溪县古路镇人民政府一般公共预算“三公”经费支出表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</si>
  <si>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</si>
  <si>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</si>
  <si>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</si>
  <si>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</si>
  <si>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</si>
  <si>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</si>
  <si>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</si>
  <si>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巫溪县古路镇人民政府政府性基金预算支出表</t>
  </si>
  <si>
    <t>本年政府性基金预算财政拨款支出</t>
  </si>
  <si>
    <t>（备注：本单位无政府性基金收支，故此表无数据。）</t>
  </si>
  <si>
    <t>表六</t>
  </si>
  <si>
    <t>巫溪县古路镇人民政府部门收支总表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</si>
  <si>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</si>
  <si>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</si>
  <si>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</si>
  <si>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</si>
  <si>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</si>
  <si>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</si>
  <si>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</si>
  <si>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</si>
  <si>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巫溪县古路镇人民政府部门收入总表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</si>
  <si>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</si>
  <si>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</si>
  <si>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</si>
  <si>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</si>
  <si>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</si>
  <si>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</si>
  <si>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</si>
  <si>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</si>
  <si>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</si>
  <si>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</si>
  <si>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</si>
  <si>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</si>
  <si>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</si>
  <si>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</si>
  <si>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</si>
  <si>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</si>
  <si>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</si>
  <si>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</si>
  <si>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</si>
  <si>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</si>
  <si>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</si>
  <si>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</si>
  <si>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</si>
  <si>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</si>
  <si>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</si>
  <si>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</si>
  <si>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</si>
  <si>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</si>
  <si>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</si>
  <si>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</si>
  <si>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</si>
  <si>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</si>
  <si>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</si>
  <si>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</si>
  <si>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</si>
  <si>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</si>
  <si>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</si>
  <si>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</si>
  <si>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</si>
  <si>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</si>
  <si>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</si>
  <si>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</si>
  <si>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</si>
  <si>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</si>
  <si>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</si>
  <si>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</si>
  <si>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</si>
  <si>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</si>
  <si>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</si>
  <si>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</si>
  <si>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</si>
  <si>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</si>
  <si>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</si>
  <si>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</si>
  <si>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</si>
  <si>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</si>
  <si>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</si>
  <si>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</si>
  <si>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</si>
  <si>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</si>
  <si>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</si>
  <si>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</si>
  <si>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</si>
  <si>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</si>
  <si>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</si>
  <si>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</si>
  <si>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</si>
  <si>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</si>
  <si>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</si>
  <si>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</si>
  <si>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</si>
  <si>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</si>
  <si>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</si>
  <si>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</si>
  <si>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</si>
  <si>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</si>
  <si>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</si>
  <si>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</si>
  <si>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</si>
  <si>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巫溪县古路镇人民政府部门支出总表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</si>
  <si>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</si>
  <si>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</si>
  <si>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</si>
  <si>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</si>
  <si>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</si>
  <si>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</si>
  <si>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</si>
  <si>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</si>
  <si>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</si>
  <si>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</si>
  <si>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</si>
  <si>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</si>
  <si>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</si>
  <si>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</si>
  <si>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</si>
  <si>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</si>
  <si>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</si>
  <si>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</si>
  <si>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</si>
  <si>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</si>
  <si>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</si>
  <si>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</si>
  <si>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</si>
  <si>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</si>
  <si>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</si>
  <si>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</si>
  <si>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</si>
  <si>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</si>
  <si>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</si>
  <si>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</si>
  <si>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</si>
  <si>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</si>
  <si>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</si>
  <si>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</si>
  <si>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</si>
  <si>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</si>
  <si>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</si>
  <si>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</si>
  <si>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</si>
  <si>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</si>
  <si>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</si>
  <si>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</si>
  <si>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</si>
  <si>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</si>
  <si>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</si>
  <si>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</si>
  <si>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</si>
  <si>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</si>
  <si>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</si>
  <si>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</si>
  <si>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</si>
  <si>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</si>
  <si>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</si>
  <si>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</si>
  <si>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</si>
  <si>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</si>
  <si>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</si>
  <si>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</si>
  <si>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</si>
  <si>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</si>
  <si>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</si>
  <si>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</si>
  <si>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</si>
  <si>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</si>
  <si>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</si>
  <si>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</si>
  <si>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</si>
  <si>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</si>
  <si>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</si>
  <si>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</si>
  <si>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</si>
  <si>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巫溪县古路镇人民政府政府采购预算明细表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</si>
  <si>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</si>
  <si>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</si>
  <si>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</si>
  <si>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</si>
  <si>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</si>
  <si>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</si>
  <si>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504-巫溪县古路镇人民政府</t>
  </si>
  <si>
    <t>部门支出预算数</t>
  </si>
  <si>
    <t>当年整体绩效目标</t>
  </si>
  <si>
    <t>第一保证本级人民政府和16个村、1个社区能正常运转，服务群众，为民办实事；第二充分利用资源优势带动当地经济发展，继续发展烤烟产业和观峰旅游等促进农民增收，同时也要带动贫困村发展特色产业，提升我镇建档立卡贫困户的脱贫质量；第三持续推进农村基础设施建设同时也要坚持生态保护不放松；第四严格落实好各项惠农补贴政策，按程序将惠农补贴资金发放到位并进行公示；第五做好民政工作，救灾救济款发放及时、到位。认真落实低保政策，做好“动态管理、应保尽保”，同时也要做好社保惠民工作，加快社会保障和社会救助体系建设，扩大社会保险覆盖面；第五做好人大工作，并及时进行政务公开同时也要保持信访稳定。</t>
  </si>
  <si>
    <t>绩效指标</t>
  </si>
  <si>
    <t>指标</t>
  </si>
  <si>
    <t>指标权重</t>
  </si>
  <si>
    <t>计量单位</t>
  </si>
  <si>
    <t>指标性质</t>
  </si>
  <si>
    <t>指标值</t>
  </si>
  <si>
    <t>惠农政策落实率</t>
  </si>
  <si>
    <t>20</t>
  </si>
  <si>
    <t>%</t>
  </si>
  <si>
    <t>≥</t>
  </si>
  <si>
    <t>90</t>
  </si>
  <si>
    <t>信访工作完成率</t>
  </si>
  <si>
    <t>群众理解支持率</t>
  </si>
  <si>
    <t>80</t>
  </si>
  <si>
    <t>发布动态新闻数</t>
  </si>
  <si>
    <t>条</t>
  </si>
  <si>
    <t>100</t>
  </si>
  <si>
    <t>年度预决算情况按时公开率</t>
  </si>
  <si>
    <t>＝</t>
  </si>
  <si>
    <t>联系人：陈晓琴</t>
  </si>
  <si>
    <t>联系电话：18598575916</t>
  </si>
  <si>
    <t>表十一</t>
  </si>
  <si>
    <t>2022年部门（单位）项目绩效目标表</t>
  </si>
  <si>
    <t>单位信息：</t>
  </si>
  <si>
    <t>504001-巫溪县古路镇人民政府（本级）</t>
  </si>
  <si>
    <t>项目名称：</t>
  </si>
  <si>
    <t>村干部生活补助及其他</t>
  </si>
  <si>
    <t>职能职责与活动：</t>
  </si>
  <si>
    <t>06- 公共服务职能/01-发展社会事业</t>
  </si>
  <si>
    <t>主管部门：</t>
  </si>
  <si>
    <t>项目经办人：</t>
  </si>
  <si>
    <t>项目总额：</t>
  </si>
  <si>
    <t xml:space="preserve">4441286.2
</t>
  </si>
  <si>
    <t>预算执行率权重(%)：</t>
  </si>
  <si>
    <t>项目经办人电话：</t>
  </si>
  <si>
    <t>其中：</t>
  </si>
  <si>
    <t>财政资金：</t>
  </si>
  <si>
    <t xml:space="preserve">4441286.2 </t>
  </si>
  <si>
    <t>整体目标：</t>
  </si>
  <si>
    <t xml:space="preserve">共有16个村，共计4419199.44元，用于保障村级村民委员会运转及其他。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</si>
  <si>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</si>
  <si>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</si>
  <si>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</si>
  <si>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</si>
  <si>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</si>
  <si>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</si>
  <si>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</si>
  <si>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</si>
  <si>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</si>
  <si>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度量单位</t>
  </si>
  <si>
    <t>权重（%）</t>
  </si>
  <si>
    <t>指标方向性</t>
  </si>
  <si>
    <t>产出指标</t>
  </si>
  <si>
    <t>数量指标</t>
  </si>
  <si>
    <t>走访贫困户数</t>
  </si>
  <si>
    <t>160</t>
  </si>
  <si>
    <t>70-户</t>
  </si>
  <si>
    <t>30</t>
  </si>
  <si>
    <t>1-正向指标</t>
  </si>
  <si>
    <t>时效指标</t>
  </si>
  <si>
    <t>补助资金及时到位率</t>
  </si>
  <si>
    <t>50-%</t>
  </si>
  <si>
    <t>满意度指标</t>
  </si>
  <si>
    <t>服务对象满意度指标</t>
  </si>
  <si>
    <t>村民满意度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</si>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</sst>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56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0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8" borderId="12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7" borderId="17" applyNumberFormat="0" applyAlignment="0" applyProtection="0">
      <alignment vertical="center"/>
    </xf>
    <xf numFmtId="0" fontId="45" fillId="17" borderId="11" applyNumberFormat="0" applyAlignment="0" applyProtection="0">
      <alignment vertical="center"/>
    </xf>
    <xf numFmtId="0" fontId="52" fillId="22" borderId="18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</cellStyleXfs>
  <cellXfs count="89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>
      <alignment vertical="center"/>
    </xf>
    <xf numFmtId="4" fontId="23" fillId="0" borderId="10" xfId="0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4" fontId="28" fillId="0" borderId="1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18" fillId="0" borderId="10" xfId="0" applyNumberFormat="1" applyFont="1" applyBorder="1" applyAlignment="1">
      <alignment horizontal="righ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4" fontId="21" fillId="0" borderId="10" xfId="0" applyNumberFormat="1" applyFont="1" applyBorder="1" applyAlignment="1">
      <alignment horizontal="right" vertical="center"/>
    </xf>
    <xf numFmtId="4" fontId="23" fillId="0" borderId="10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8" sqref="D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66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67" t="s">
        <v>5</v>
      </c>
      <c r="C5" s="67" t="s">
        <v>6</v>
      </c>
      <c r="D5" s="67" t="s">
        <v>5</v>
      </c>
      <c r="E5" s="67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68" t="s">
        <v>11</v>
      </c>
      <c r="C6" s="84">
        <v>1805.33</v>
      </c>
      <c r="D6" s="68" t="s">
        <v>12</v>
      </c>
      <c r="E6" s="84">
        <f>F6</f>
        <v>2526.74</v>
      </c>
      <c r="F6" s="84">
        <f>SUM(F7:F14)</f>
        <v>2526.74</v>
      </c>
      <c r="G6" s="84"/>
      <c r="H6" s="84"/>
    </row>
    <row r="7" ht="23.25" customHeight="1" spans="2:8">
      <c r="B7" s="57" t="s">
        <v>13</v>
      </c>
      <c r="C7" s="69">
        <v>1805.33</v>
      </c>
      <c r="D7" s="57" t="s">
        <v>14</v>
      </c>
      <c r="E7" s="85">
        <f t="shared" ref="E7:E14" si="0">F7</f>
        <v>664.25</v>
      </c>
      <c r="F7" s="85">
        <v>664.25</v>
      </c>
      <c r="G7" s="69"/>
      <c r="H7" s="69"/>
    </row>
    <row r="8" ht="23.25" customHeight="1" spans="2:8">
      <c r="B8" s="57" t="s">
        <v>15</v>
      </c>
      <c r="C8" s="69"/>
      <c r="D8" s="57" t="s">
        <v>16</v>
      </c>
      <c r="E8" s="85">
        <f t="shared" si="0"/>
        <v>576.61</v>
      </c>
      <c r="F8" s="85">
        <v>576.61</v>
      </c>
      <c r="G8" s="69"/>
      <c r="H8" s="69"/>
    </row>
    <row r="9" ht="23.25" customHeight="1" spans="2:8">
      <c r="B9" s="57" t="s">
        <v>17</v>
      </c>
      <c r="C9" s="69"/>
      <c r="D9" s="57" t="s">
        <v>18</v>
      </c>
      <c r="E9" s="85">
        <f t="shared" si="0"/>
        <v>34.71</v>
      </c>
      <c r="F9" s="85">
        <v>34.71</v>
      </c>
      <c r="G9" s="69"/>
      <c r="H9" s="69"/>
    </row>
    <row r="10" ht="23.25" customHeight="1" spans="2:8">
      <c r="B10" s="57"/>
      <c r="C10" s="69"/>
      <c r="D10" s="57" t="s">
        <v>19</v>
      </c>
      <c r="E10" s="85">
        <f t="shared" si="0"/>
        <v>0</v>
      </c>
      <c r="F10" s="85">
        <v>0</v>
      </c>
      <c r="G10" s="69"/>
      <c r="H10" s="69"/>
    </row>
    <row r="11" ht="23.25" customHeight="1" spans="2:8">
      <c r="B11" s="57"/>
      <c r="C11" s="69"/>
      <c r="D11" s="57" t="s">
        <v>20</v>
      </c>
      <c r="E11" s="85">
        <f t="shared" si="0"/>
        <v>0</v>
      </c>
      <c r="F11" s="85">
        <v>0</v>
      </c>
      <c r="G11" s="69"/>
      <c r="H11" s="69"/>
    </row>
    <row r="12" ht="23.25" customHeight="1" spans="2:8">
      <c r="B12" s="57"/>
      <c r="C12" s="69"/>
      <c r="D12" s="57" t="s">
        <v>21</v>
      </c>
      <c r="E12" s="85">
        <f t="shared" si="0"/>
        <v>1199.28</v>
      </c>
      <c r="F12" s="85">
        <v>1199.28</v>
      </c>
      <c r="G12" s="69"/>
      <c r="H12" s="69"/>
    </row>
    <row r="13" ht="16.35" customHeight="1" spans="2:8">
      <c r="B13" s="57"/>
      <c r="C13" s="69"/>
      <c r="D13" s="57" t="s">
        <v>22</v>
      </c>
      <c r="E13" s="85">
        <f t="shared" si="0"/>
        <v>43.61</v>
      </c>
      <c r="F13" s="85">
        <v>43.61</v>
      </c>
      <c r="G13" s="69"/>
      <c r="H13" s="69"/>
    </row>
    <row r="14" ht="22.4" customHeight="1" spans="2:8">
      <c r="B14" s="86"/>
      <c r="C14" s="87"/>
      <c r="D14" s="57" t="s">
        <v>23</v>
      </c>
      <c r="E14" s="85">
        <f t="shared" si="0"/>
        <v>8.28</v>
      </c>
      <c r="F14" s="85">
        <v>8.28</v>
      </c>
      <c r="G14" s="87"/>
      <c r="H14" s="87"/>
    </row>
    <row r="15" ht="21.55" customHeight="1" spans="2:8">
      <c r="B15" s="38" t="s">
        <v>24</v>
      </c>
      <c r="C15" s="84">
        <f>C16+C17+C18</f>
        <v>721.41</v>
      </c>
      <c r="D15" s="38" t="s">
        <v>25</v>
      </c>
      <c r="E15" s="87"/>
      <c r="F15" s="87"/>
      <c r="G15" s="87"/>
      <c r="H15" s="87"/>
    </row>
    <row r="16" ht="20.7" customHeight="1" spans="2:8">
      <c r="B16" s="88" t="s">
        <v>26</v>
      </c>
      <c r="C16" s="69">
        <v>721.41</v>
      </c>
      <c r="D16" s="86"/>
      <c r="E16" s="87"/>
      <c r="F16" s="87"/>
      <c r="G16" s="87"/>
      <c r="H16" s="87"/>
    </row>
    <row r="17" ht="20.7" customHeight="1" spans="2:8">
      <c r="B17" s="88" t="s">
        <v>27</v>
      </c>
      <c r="C17" s="69"/>
      <c r="D17" s="86"/>
      <c r="E17" s="87"/>
      <c r="F17" s="87"/>
      <c r="G17" s="87"/>
      <c r="H17" s="87"/>
    </row>
    <row r="18" ht="16.35" customHeight="1" spans="2:8">
      <c r="B18" s="88" t="s">
        <v>28</v>
      </c>
      <c r="C18" s="87"/>
      <c r="D18" s="86"/>
      <c r="E18" s="87"/>
      <c r="F18" s="87"/>
      <c r="G18" s="87"/>
      <c r="H18" s="87"/>
    </row>
    <row r="19" ht="24.15" customHeight="1" spans="2:8">
      <c r="B19" s="86"/>
      <c r="C19" s="87"/>
      <c r="D19" s="86"/>
      <c r="E19" s="87"/>
      <c r="F19" s="87"/>
      <c r="G19" s="87"/>
      <c r="H19" s="87"/>
    </row>
    <row r="20" ht="16.5" spans="2:8">
      <c r="B20" s="68" t="s">
        <v>29</v>
      </c>
      <c r="C20" s="84">
        <f>C6+C15</f>
        <v>2526.74</v>
      </c>
      <c r="D20" s="68" t="s">
        <v>30</v>
      </c>
      <c r="E20" s="84">
        <v>2526.74</v>
      </c>
      <c r="F20" s="84">
        <v>2526.74</v>
      </c>
      <c r="G20" s="84"/>
      <c r="H20" s="8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26" workbookViewId="0">
      <selection activeCell="A50" sqref="$A50:$XFD50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3"/>
      <c r="B1" s="3" t="s">
        <v>31</v>
      </c>
      <c r="C1" s="33"/>
      <c r="D1" s="33"/>
      <c r="E1" s="33"/>
      <c r="F1" s="33"/>
      <c r="G1" s="33"/>
    </row>
    <row r="2" ht="16.35" customHeight="1" spans="2:7">
      <c r="B2" s="77" t="s">
        <v>32</v>
      </c>
      <c r="C2" s="77"/>
      <c r="D2" s="77"/>
      <c r="E2" s="77"/>
      <c r="F2" s="77"/>
      <c r="G2" s="77"/>
    </row>
    <row r="3" ht="16.35" customHeight="1" spans="2:7">
      <c r="B3" s="77"/>
      <c r="C3" s="77"/>
      <c r="D3" s="77"/>
      <c r="E3" s="77"/>
      <c r="F3" s="77"/>
      <c r="G3" s="77"/>
    </row>
    <row r="4" ht="16.35" customHeight="1" spans="2:7">
      <c r="B4" s="33"/>
      <c r="C4" s="33"/>
      <c r="D4" s="33"/>
      <c r="E4" s="33"/>
      <c r="F4" s="33"/>
      <c r="G4" s="33"/>
    </row>
    <row r="5" ht="20.7" customHeight="1" spans="2:7">
      <c r="B5" s="33"/>
      <c r="C5" s="33"/>
      <c r="D5" s="33"/>
      <c r="E5" s="33"/>
      <c r="F5" s="33"/>
      <c r="G5" s="51" t="s">
        <v>2</v>
      </c>
    </row>
    <row r="6" ht="34.5" customHeight="1" spans="2:7">
      <c r="B6" s="78" t="s">
        <v>33</v>
      </c>
      <c r="C6" s="78"/>
      <c r="D6" s="78" t="s">
        <v>34</v>
      </c>
      <c r="E6" s="78" t="s">
        <v>35</v>
      </c>
      <c r="F6" s="78"/>
      <c r="G6" s="78"/>
    </row>
    <row r="7" ht="29.3" customHeight="1" spans="2:7">
      <c r="B7" s="78" t="s">
        <v>36</v>
      </c>
      <c r="C7" s="78" t="s">
        <v>37</v>
      </c>
      <c r="D7" s="78"/>
      <c r="E7" s="78" t="s">
        <v>38</v>
      </c>
      <c r="F7" s="78" t="s">
        <v>39</v>
      </c>
      <c r="G7" s="78" t="s">
        <v>40</v>
      </c>
    </row>
    <row r="8" ht="22.4" customHeight="1" spans="2:7">
      <c r="B8" s="47" t="s">
        <v>7</v>
      </c>
      <c r="C8" s="47"/>
      <c r="D8" s="80">
        <v>1715.62</v>
      </c>
      <c r="E8" s="80">
        <v>1805.33</v>
      </c>
      <c r="F8" s="80">
        <v>870.52</v>
      </c>
      <c r="G8" s="80">
        <v>934.81</v>
      </c>
    </row>
    <row r="9" ht="19.8" customHeight="1" spans="2:7">
      <c r="B9" s="75" t="s">
        <v>41</v>
      </c>
      <c r="C9" s="76" t="s">
        <v>14</v>
      </c>
      <c r="D9" s="81">
        <v>499.43</v>
      </c>
      <c r="E9" s="81">
        <v>664.25</v>
      </c>
      <c r="F9" s="81">
        <v>648.05</v>
      </c>
      <c r="G9" s="81">
        <v>16.2</v>
      </c>
    </row>
    <row r="10" ht="23.25" customHeight="1" spans="2:7">
      <c r="B10" s="75" t="s">
        <v>42</v>
      </c>
      <c r="C10" s="76" t="s">
        <v>43</v>
      </c>
      <c r="D10" s="81">
        <v>23.64</v>
      </c>
      <c r="E10" s="81">
        <v>6.7</v>
      </c>
      <c r="F10" s="81"/>
      <c r="G10" s="81">
        <v>6.7</v>
      </c>
    </row>
    <row r="11" ht="23.25" customHeight="1" spans="2:7">
      <c r="B11" s="82" t="s">
        <v>44</v>
      </c>
      <c r="C11" s="76" t="s">
        <v>45</v>
      </c>
      <c r="D11" s="81">
        <v>17.64</v>
      </c>
      <c r="E11" s="81"/>
      <c r="F11" s="81"/>
      <c r="G11" s="81"/>
    </row>
    <row r="12" spans="2:7">
      <c r="B12" s="75" t="s">
        <v>46</v>
      </c>
      <c r="C12" s="76" t="s">
        <v>47</v>
      </c>
      <c r="D12" s="81">
        <v>6</v>
      </c>
      <c r="E12" s="81">
        <v>6.7</v>
      </c>
      <c r="F12" s="81"/>
      <c r="G12" s="81">
        <v>6.7</v>
      </c>
    </row>
    <row r="13" spans="2:7">
      <c r="B13" s="75" t="s">
        <v>48</v>
      </c>
      <c r="C13" s="76" t="s">
        <v>49</v>
      </c>
      <c r="D13" s="81">
        <v>431.88</v>
      </c>
      <c r="E13" s="81">
        <v>648.05</v>
      </c>
      <c r="F13" s="81">
        <v>648.05</v>
      </c>
      <c r="G13" s="81"/>
    </row>
    <row r="14" spans="2:7">
      <c r="B14" s="75" t="s">
        <v>50</v>
      </c>
      <c r="C14" s="76" t="s">
        <v>51</v>
      </c>
      <c r="D14" s="81">
        <v>372.54</v>
      </c>
      <c r="E14" s="81">
        <v>451.87</v>
      </c>
      <c r="F14" s="81">
        <v>451.87</v>
      </c>
      <c r="G14" s="81"/>
    </row>
    <row r="15" spans="2:7">
      <c r="B15" s="75" t="s">
        <v>52</v>
      </c>
      <c r="C15" s="76" t="s">
        <v>53</v>
      </c>
      <c r="D15" s="81">
        <v>59.34</v>
      </c>
      <c r="E15" s="81">
        <v>196.18</v>
      </c>
      <c r="F15" s="81">
        <v>196.18</v>
      </c>
      <c r="G15" s="81"/>
    </row>
    <row r="16" spans="2:7">
      <c r="B16" s="75" t="s">
        <v>54</v>
      </c>
      <c r="C16" s="76" t="s">
        <v>55</v>
      </c>
      <c r="D16" s="81">
        <v>9.5</v>
      </c>
      <c r="E16" s="81">
        <v>9.5</v>
      </c>
      <c r="F16" s="81"/>
      <c r="G16" s="81">
        <v>9.5</v>
      </c>
    </row>
    <row r="17" spans="2:7">
      <c r="B17" s="75" t="s">
        <v>56</v>
      </c>
      <c r="C17" s="76" t="s">
        <v>57</v>
      </c>
      <c r="D17" s="81">
        <v>9.5</v>
      </c>
      <c r="E17" s="81">
        <v>9.5</v>
      </c>
      <c r="F17" s="81"/>
      <c r="G17" s="81">
        <v>9.5</v>
      </c>
    </row>
    <row r="18" spans="2:7">
      <c r="B18" s="75" t="s">
        <v>58</v>
      </c>
      <c r="C18" s="76" t="s">
        <v>16</v>
      </c>
      <c r="D18" s="81">
        <v>601</v>
      </c>
      <c r="E18" s="81">
        <v>566.41</v>
      </c>
      <c r="F18" s="81">
        <v>144.34</v>
      </c>
      <c r="G18" s="81">
        <v>422.06</v>
      </c>
    </row>
    <row r="19" spans="2:7">
      <c r="B19" s="82" t="s">
        <v>59</v>
      </c>
      <c r="C19" s="76" t="s">
        <v>60</v>
      </c>
      <c r="D19" s="81">
        <v>56.18</v>
      </c>
      <c r="E19" s="81"/>
      <c r="F19" s="81"/>
      <c r="G19" s="81"/>
    </row>
    <row r="20" spans="2:7">
      <c r="B20" s="82" t="s">
        <v>61</v>
      </c>
      <c r="C20" s="76" t="s">
        <v>62</v>
      </c>
      <c r="D20" s="81">
        <v>56.18</v>
      </c>
      <c r="E20" s="81"/>
      <c r="F20" s="81"/>
      <c r="G20" s="81"/>
    </row>
    <row r="21" spans="2:7">
      <c r="B21" s="75" t="s">
        <v>63</v>
      </c>
      <c r="C21" s="76" t="s">
        <v>64</v>
      </c>
      <c r="D21" s="81">
        <v>17.17</v>
      </c>
      <c r="E21" s="81">
        <v>21.03</v>
      </c>
      <c r="F21" s="81"/>
      <c r="G21" s="81">
        <v>21.03</v>
      </c>
    </row>
    <row r="22" spans="2:7">
      <c r="B22" s="75" t="s">
        <v>65</v>
      </c>
      <c r="C22" s="76" t="s">
        <v>66</v>
      </c>
      <c r="D22" s="81">
        <v>17.17</v>
      </c>
      <c r="E22" s="81">
        <v>21.03</v>
      </c>
      <c r="F22" s="81"/>
      <c r="G22" s="81">
        <v>21.03</v>
      </c>
    </row>
    <row r="23" spans="2:7">
      <c r="B23" s="75" t="s">
        <v>67</v>
      </c>
      <c r="C23" s="76" t="s">
        <v>68</v>
      </c>
      <c r="D23" s="81">
        <f>D24+D25+D26+D27</f>
        <v>126.89</v>
      </c>
      <c r="E23" s="81">
        <v>144.34</v>
      </c>
      <c r="F23" s="81">
        <v>144.34</v>
      </c>
      <c r="G23" s="81"/>
    </row>
    <row r="24" spans="2:7">
      <c r="B24" s="75" t="s">
        <v>69</v>
      </c>
      <c r="C24" s="76" t="s">
        <v>70</v>
      </c>
      <c r="D24" s="81">
        <v>34.63</v>
      </c>
      <c r="E24" s="81">
        <v>40.51</v>
      </c>
      <c r="F24" s="81">
        <v>40.51</v>
      </c>
      <c r="G24" s="81"/>
    </row>
    <row r="25" spans="2:7">
      <c r="B25" s="75" t="s">
        <v>71</v>
      </c>
      <c r="C25" s="76" t="s">
        <v>72</v>
      </c>
      <c r="D25" s="81">
        <v>12.22</v>
      </c>
      <c r="E25" s="81">
        <v>16.62</v>
      </c>
      <c r="F25" s="81">
        <v>16.62</v>
      </c>
      <c r="G25" s="81"/>
    </row>
    <row r="26" spans="2:7">
      <c r="B26" s="75" t="s">
        <v>73</v>
      </c>
      <c r="C26" s="76" t="s">
        <v>74</v>
      </c>
      <c r="D26" s="81">
        <v>53.36</v>
      </c>
      <c r="E26" s="81">
        <v>58.14</v>
      </c>
      <c r="F26" s="81">
        <v>58.14</v>
      </c>
      <c r="G26" s="81"/>
    </row>
    <row r="27" spans="2:7">
      <c r="B27" s="75" t="s">
        <v>75</v>
      </c>
      <c r="C27" s="76" t="s">
        <v>76</v>
      </c>
      <c r="D27" s="81">
        <v>26.68</v>
      </c>
      <c r="E27" s="81">
        <v>29.07</v>
      </c>
      <c r="F27" s="81">
        <v>29.07</v>
      </c>
      <c r="G27" s="81"/>
    </row>
    <row r="28" spans="2:7">
      <c r="B28" s="75" t="s">
        <v>77</v>
      </c>
      <c r="C28" s="76" t="s">
        <v>78</v>
      </c>
      <c r="D28" s="81">
        <f>D29+D30+D31+D32</f>
        <v>203.13</v>
      </c>
      <c r="E28" s="81">
        <v>218.88</v>
      </c>
      <c r="F28" s="81"/>
      <c r="G28" s="81">
        <v>218.88</v>
      </c>
    </row>
    <row r="29" spans="2:7">
      <c r="B29" s="75" t="s">
        <v>79</v>
      </c>
      <c r="C29" s="76" t="s">
        <v>80</v>
      </c>
      <c r="D29" s="81">
        <v>5.64</v>
      </c>
      <c r="E29" s="81">
        <v>4.46</v>
      </c>
      <c r="F29" s="81"/>
      <c r="G29" s="81">
        <v>4.46</v>
      </c>
    </row>
    <row r="30" spans="2:7">
      <c r="B30" s="75" t="s">
        <v>81</v>
      </c>
      <c r="C30" s="76" t="s">
        <v>82</v>
      </c>
      <c r="D30" s="81">
        <v>23.27</v>
      </c>
      <c r="E30" s="81">
        <v>25.52</v>
      </c>
      <c r="F30" s="81"/>
      <c r="G30" s="81">
        <v>25.52</v>
      </c>
    </row>
    <row r="31" spans="2:7">
      <c r="B31" s="75" t="s">
        <v>83</v>
      </c>
      <c r="C31" s="76" t="s">
        <v>84</v>
      </c>
      <c r="D31" s="81">
        <v>159.42</v>
      </c>
      <c r="E31" s="81">
        <v>164.6</v>
      </c>
      <c r="F31" s="81"/>
      <c r="G31" s="81">
        <v>164.6</v>
      </c>
    </row>
    <row r="32" spans="2:7">
      <c r="B32" s="75" t="s">
        <v>85</v>
      </c>
      <c r="C32" s="76" t="s">
        <v>86</v>
      </c>
      <c r="D32" s="81">
        <v>14.8</v>
      </c>
      <c r="E32" s="81">
        <v>24.3</v>
      </c>
      <c r="F32" s="81"/>
      <c r="G32" s="81">
        <v>24.3</v>
      </c>
    </row>
    <row r="33" spans="2:7">
      <c r="B33" s="75" t="s">
        <v>87</v>
      </c>
      <c r="C33" s="76" t="s">
        <v>88</v>
      </c>
      <c r="D33" s="81">
        <v>176.03</v>
      </c>
      <c r="E33" s="81">
        <v>173.67</v>
      </c>
      <c r="F33" s="81"/>
      <c r="G33" s="81">
        <v>173.67</v>
      </c>
    </row>
    <row r="34" spans="2:7">
      <c r="B34" s="75" t="s">
        <v>89</v>
      </c>
      <c r="C34" s="76" t="s">
        <v>90</v>
      </c>
      <c r="D34" s="81">
        <v>176.03</v>
      </c>
      <c r="E34" s="81">
        <v>173.67</v>
      </c>
      <c r="F34" s="81"/>
      <c r="G34" s="81">
        <v>173.67</v>
      </c>
    </row>
    <row r="35" spans="2:7">
      <c r="B35" s="75" t="s">
        <v>91</v>
      </c>
      <c r="C35" s="76" t="s">
        <v>92</v>
      </c>
      <c r="D35" s="81">
        <v>2.7</v>
      </c>
      <c r="E35" s="81">
        <v>2.88</v>
      </c>
      <c r="F35" s="81"/>
      <c r="G35" s="81">
        <v>2.88</v>
      </c>
    </row>
    <row r="36" spans="2:7">
      <c r="B36" s="75" t="s">
        <v>93</v>
      </c>
      <c r="C36" s="76" t="s">
        <v>94</v>
      </c>
      <c r="D36" s="81">
        <v>2.7</v>
      </c>
      <c r="E36" s="81">
        <v>2.88</v>
      </c>
      <c r="F36" s="81"/>
      <c r="G36" s="81">
        <v>2.88</v>
      </c>
    </row>
    <row r="37" spans="2:7">
      <c r="B37" s="82" t="s">
        <v>95</v>
      </c>
      <c r="C37" s="76" t="s">
        <v>96</v>
      </c>
      <c r="D37" s="81">
        <v>14.1</v>
      </c>
      <c r="E37" s="81"/>
      <c r="F37" s="81"/>
      <c r="G37" s="81"/>
    </row>
    <row r="38" spans="2:7">
      <c r="B38" s="82" t="s">
        <v>97</v>
      </c>
      <c r="C38" s="76" t="s">
        <v>98</v>
      </c>
      <c r="D38" s="81">
        <v>14.1</v>
      </c>
      <c r="E38" s="81"/>
      <c r="F38" s="81"/>
      <c r="G38" s="81"/>
    </row>
    <row r="39" spans="2:7">
      <c r="B39" s="75" t="s">
        <v>99</v>
      </c>
      <c r="C39" s="76" t="s">
        <v>100</v>
      </c>
      <c r="D39" s="81">
        <v>4.8</v>
      </c>
      <c r="E39" s="81">
        <v>5.6</v>
      </c>
      <c r="F39" s="81"/>
      <c r="G39" s="81">
        <v>5.6</v>
      </c>
    </row>
    <row r="40" spans="2:7">
      <c r="B40" s="75" t="s">
        <v>101</v>
      </c>
      <c r="C40" s="76" t="s">
        <v>102</v>
      </c>
      <c r="D40" s="81">
        <v>4.8</v>
      </c>
      <c r="E40" s="81">
        <v>5.6</v>
      </c>
      <c r="F40" s="81"/>
      <c r="G40" s="81">
        <v>5.6</v>
      </c>
    </row>
    <row r="41" spans="2:7">
      <c r="B41" s="75" t="s">
        <v>103</v>
      </c>
      <c r="C41" s="76" t="s">
        <v>18</v>
      </c>
      <c r="D41" s="81">
        <v>31.68</v>
      </c>
      <c r="E41" s="81">
        <v>34.52</v>
      </c>
      <c r="F41" s="81">
        <v>34.52</v>
      </c>
      <c r="G41" s="81"/>
    </row>
    <row r="42" spans="2:7">
      <c r="B42" s="75" t="s">
        <v>104</v>
      </c>
      <c r="C42" s="76" t="s">
        <v>105</v>
      </c>
      <c r="D42" s="81">
        <v>31.68</v>
      </c>
      <c r="E42" s="81">
        <v>34.52</v>
      </c>
      <c r="F42" s="81">
        <v>34.52</v>
      </c>
      <c r="G42" s="81"/>
    </row>
    <row r="43" spans="2:7">
      <c r="B43" s="75" t="s">
        <v>106</v>
      </c>
      <c r="C43" s="76" t="s">
        <v>107</v>
      </c>
      <c r="D43" s="81">
        <v>20</v>
      </c>
      <c r="E43" s="81">
        <v>23.52</v>
      </c>
      <c r="F43" s="81">
        <v>23.52</v>
      </c>
      <c r="G43" s="81"/>
    </row>
    <row r="44" spans="2:7">
      <c r="B44" s="75" t="s">
        <v>108</v>
      </c>
      <c r="C44" s="76" t="s">
        <v>109</v>
      </c>
      <c r="D44" s="81">
        <v>11.68</v>
      </c>
      <c r="E44" s="81">
        <v>11</v>
      </c>
      <c r="F44" s="81">
        <v>11</v>
      </c>
      <c r="G44" s="81"/>
    </row>
    <row r="45" spans="2:7">
      <c r="B45" s="75" t="s">
        <v>110</v>
      </c>
      <c r="C45" s="76" t="s">
        <v>21</v>
      </c>
      <c r="D45" s="81">
        <v>516.21</v>
      </c>
      <c r="E45" s="81">
        <v>496.55</v>
      </c>
      <c r="F45" s="81"/>
      <c r="G45" s="81">
        <v>496.55</v>
      </c>
    </row>
    <row r="46" spans="2:7">
      <c r="B46" s="75" t="s">
        <v>111</v>
      </c>
      <c r="C46" s="76" t="s">
        <v>112</v>
      </c>
      <c r="D46" s="81">
        <v>516.21</v>
      </c>
      <c r="E46" s="81">
        <v>20.42</v>
      </c>
      <c r="F46" s="81"/>
      <c r="G46" s="81">
        <v>20.42</v>
      </c>
    </row>
    <row r="47" spans="2:7">
      <c r="B47" s="75" t="s">
        <v>113</v>
      </c>
      <c r="C47" s="76" t="s">
        <v>114</v>
      </c>
      <c r="D47" s="81">
        <v>9.04</v>
      </c>
      <c r="E47" s="81">
        <v>20.42</v>
      </c>
      <c r="F47" s="81"/>
      <c r="G47" s="81">
        <v>20.42</v>
      </c>
    </row>
    <row r="48" spans="2:7">
      <c r="B48" s="75" t="s">
        <v>115</v>
      </c>
      <c r="C48" s="76" t="s">
        <v>116</v>
      </c>
      <c r="D48" s="81">
        <v>430.91</v>
      </c>
      <c r="E48" s="81">
        <v>476.13</v>
      </c>
      <c r="F48" s="81"/>
      <c r="G48" s="81">
        <v>476.13</v>
      </c>
    </row>
    <row r="49" spans="2:7">
      <c r="B49" s="75" t="s">
        <v>117</v>
      </c>
      <c r="C49" s="76" t="s">
        <v>118</v>
      </c>
      <c r="D49" s="81">
        <v>430.91</v>
      </c>
      <c r="E49" s="81">
        <v>476.13</v>
      </c>
      <c r="F49" s="81"/>
      <c r="G49" s="81">
        <v>476.13</v>
      </c>
    </row>
    <row r="50" spans="2:7">
      <c r="B50" s="75" t="s">
        <v>119</v>
      </c>
      <c r="C50" s="76" t="s">
        <v>22</v>
      </c>
      <c r="D50" s="81">
        <v>40.02</v>
      </c>
      <c r="E50" s="81">
        <v>43.61</v>
      </c>
      <c r="F50" s="81">
        <v>43.61</v>
      </c>
      <c r="G50" s="81"/>
    </row>
    <row r="51" spans="2:7">
      <c r="B51" s="75" t="s">
        <v>120</v>
      </c>
      <c r="C51" s="76" t="s">
        <v>121</v>
      </c>
      <c r="D51" s="81">
        <v>40.02</v>
      </c>
      <c r="E51" s="81">
        <v>43.61</v>
      </c>
      <c r="F51" s="81">
        <v>43.61</v>
      </c>
      <c r="G51" s="81"/>
    </row>
    <row r="52" spans="2:7">
      <c r="B52" s="75" t="s">
        <v>122</v>
      </c>
      <c r="C52" s="76" t="s">
        <v>123</v>
      </c>
      <c r="D52" s="81">
        <v>40.02</v>
      </c>
      <c r="E52" s="81">
        <v>43.61</v>
      </c>
      <c r="F52" s="81">
        <v>43.61</v>
      </c>
      <c r="G52" s="81"/>
    </row>
    <row r="53" ht="15.75" spans="2:7">
      <c r="B53" s="83" t="s">
        <v>124</v>
      </c>
      <c r="C53" s="83"/>
      <c r="D53" s="83"/>
      <c r="E53" s="83"/>
      <c r="F53" s="83"/>
      <c r="G53" s="83"/>
    </row>
  </sheetData>
  <mergeCells count="6">
    <mergeCell ref="B6:C6"/>
    <mergeCell ref="E6:G6"/>
    <mergeCell ref="B8:C8"/>
    <mergeCell ref="B53:G5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6" workbookViewId="0">
      <selection activeCell="H29" sqref="H2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79" t="s">
        <v>125</v>
      </c>
      <c r="C1" s="70"/>
      <c r="D1" s="70"/>
      <c r="E1" s="70"/>
      <c r="F1" s="70"/>
    </row>
    <row r="2" ht="16.35" customHeight="1" spans="2:6">
      <c r="B2" s="72" t="s">
        <v>126</v>
      </c>
      <c r="C2" s="72"/>
      <c r="D2" s="72"/>
      <c r="E2" s="72"/>
      <c r="F2" s="72"/>
    </row>
    <row r="3" ht="16.35" customHeight="1" spans="2:6">
      <c r="B3" s="72"/>
      <c r="C3" s="72"/>
      <c r="D3" s="72"/>
      <c r="E3" s="72"/>
      <c r="F3" s="72"/>
    </row>
    <row r="4" ht="16.35" customHeight="1" spans="2:6">
      <c r="B4" s="70"/>
      <c r="C4" s="70"/>
      <c r="D4" s="70"/>
      <c r="E4" s="70"/>
      <c r="F4" s="70"/>
    </row>
    <row r="5" ht="19.8" customHeight="1" spans="2:6">
      <c r="B5" s="70"/>
      <c r="C5" s="70"/>
      <c r="D5" s="70"/>
      <c r="E5" s="70"/>
      <c r="F5" s="51" t="s">
        <v>2</v>
      </c>
    </row>
    <row r="6" ht="36.2" customHeight="1" spans="2:6">
      <c r="B6" s="73" t="s">
        <v>127</v>
      </c>
      <c r="C6" s="73"/>
      <c r="D6" s="73" t="s">
        <v>128</v>
      </c>
      <c r="E6" s="73"/>
      <c r="F6" s="73"/>
    </row>
    <row r="7" ht="27.6" customHeight="1" spans="2:6">
      <c r="B7" s="73" t="s">
        <v>129</v>
      </c>
      <c r="C7" s="73" t="s">
        <v>37</v>
      </c>
      <c r="D7" s="73" t="s">
        <v>38</v>
      </c>
      <c r="E7" s="73" t="s">
        <v>130</v>
      </c>
      <c r="F7" s="73" t="s">
        <v>131</v>
      </c>
    </row>
    <row r="8" ht="19.8" customHeight="1" spans="2:6">
      <c r="B8" s="74" t="s">
        <v>7</v>
      </c>
      <c r="C8" s="74"/>
      <c r="D8" s="48">
        <v>870.52</v>
      </c>
      <c r="E8" s="48">
        <v>738.28</v>
      </c>
      <c r="F8" s="48">
        <v>132.24</v>
      </c>
    </row>
    <row r="9" ht="19.8" customHeight="1" spans="2:6">
      <c r="B9" s="75" t="s">
        <v>132</v>
      </c>
      <c r="C9" s="76" t="s">
        <v>133</v>
      </c>
      <c r="D9" s="50">
        <v>681.64</v>
      </c>
      <c r="E9" s="50">
        <v>681.64</v>
      </c>
      <c r="F9" s="50"/>
    </row>
    <row r="10" ht="18.95" customHeight="1" spans="2:6">
      <c r="B10" s="75" t="s">
        <v>134</v>
      </c>
      <c r="C10" s="76" t="s">
        <v>135</v>
      </c>
      <c r="D10" s="50">
        <v>174.94</v>
      </c>
      <c r="E10" s="50">
        <v>174.94</v>
      </c>
      <c r="F10" s="50"/>
    </row>
    <row r="11" spans="2:6">
      <c r="B11" s="75" t="s">
        <v>136</v>
      </c>
      <c r="C11" s="76" t="s">
        <v>137</v>
      </c>
      <c r="D11" s="50">
        <v>200.68</v>
      </c>
      <c r="E11" s="50">
        <v>200.68</v>
      </c>
      <c r="F11" s="50"/>
    </row>
    <row r="12" spans="2:6">
      <c r="B12" s="75" t="s">
        <v>138</v>
      </c>
      <c r="C12" s="76" t="s">
        <v>139</v>
      </c>
      <c r="D12" s="50">
        <v>63.62</v>
      </c>
      <c r="E12" s="50">
        <v>63.62</v>
      </c>
      <c r="F12" s="50"/>
    </row>
    <row r="13" spans="2:6">
      <c r="B13" s="75" t="s">
        <v>140</v>
      </c>
      <c r="C13" s="76" t="s">
        <v>141</v>
      </c>
      <c r="D13" s="50">
        <v>75.22</v>
      </c>
      <c r="E13" s="50">
        <v>75.22</v>
      </c>
      <c r="F13" s="50"/>
    </row>
    <row r="14" spans="2:6">
      <c r="B14" s="75" t="s">
        <v>142</v>
      </c>
      <c r="C14" s="76" t="s">
        <v>143</v>
      </c>
      <c r="D14" s="50">
        <v>58.14</v>
      </c>
      <c r="E14" s="50">
        <v>58.14</v>
      </c>
      <c r="F14" s="50"/>
    </row>
    <row r="15" spans="2:6">
      <c r="B15" s="75" t="s">
        <v>144</v>
      </c>
      <c r="C15" s="76" t="s">
        <v>145</v>
      </c>
      <c r="D15" s="50">
        <v>29.07</v>
      </c>
      <c r="E15" s="50">
        <v>29.07</v>
      </c>
      <c r="F15" s="50"/>
    </row>
    <row r="16" spans="2:6">
      <c r="B16" s="75" t="s">
        <v>146</v>
      </c>
      <c r="C16" s="76" t="s">
        <v>147</v>
      </c>
      <c r="D16" s="50">
        <v>34.52</v>
      </c>
      <c r="E16" s="50">
        <v>34.52</v>
      </c>
      <c r="F16" s="50"/>
    </row>
    <row r="17" spans="2:6">
      <c r="B17" s="75" t="s">
        <v>148</v>
      </c>
      <c r="C17" s="76" t="s">
        <v>149</v>
      </c>
      <c r="D17" s="50">
        <v>1.85</v>
      </c>
      <c r="E17" s="50">
        <v>1.85</v>
      </c>
      <c r="F17" s="50"/>
    </row>
    <row r="18" spans="2:6">
      <c r="B18" s="75" t="s">
        <v>150</v>
      </c>
      <c r="C18" s="76" t="s">
        <v>151</v>
      </c>
      <c r="D18" s="50">
        <v>43.61</v>
      </c>
      <c r="E18" s="50">
        <v>43.61</v>
      </c>
      <c r="F18" s="50"/>
    </row>
    <row r="19" spans="2:6">
      <c r="B19" s="75" t="s">
        <v>152</v>
      </c>
      <c r="C19" s="76" t="s">
        <v>153</v>
      </c>
      <c r="D19" s="50">
        <v>123.68</v>
      </c>
      <c r="E19" s="50">
        <v>1.44</v>
      </c>
      <c r="F19" s="50">
        <v>122.24</v>
      </c>
    </row>
    <row r="20" spans="2:6">
      <c r="B20" s="75" t="s">
        <v>154</v>
      </c>
      <c r="C20" s="76" t="s">
        <v>155</v>
      </c>
      <c r="D20" s="50">
        <v>20</v>
      </c>
      <c r="E20" s="50"/>
      <c r="F20" s="50">
        <v>20</v>
      </c>
    </row>
    <row r="21" spans="2:6">
      <c r="B21" s="75" t="s">
        <v>156</v>
      </c>
      <c r="C21" s="76" t="s">
        <v>157</v>
      </c>
      <c r="D21" s="50">
        <v>2.5</v>
      </c>
      <c r="E21" s="50"/>
      <c r="F21" s="50">
        <v>2.5</v>
      </c>
    </row>
    <row r="22" spans="2:6">
      <c r="B22" s="75" t="s">
        <v>158</v>
      </c>
      <c r="C22" s="76" t="s">
        <v>159</v>
      </c>
      <c r="D22" s="50">
        <v>2</v>
      </c>
      <c r="E22" s="50"/>
      <c r="F22" s="50">
        <v>2</v>
      </c>
    </row>
    <row r="23" spans="2:6">
      <c r="B23" s="75" t="s">
        <v>160</v>
      </c>
      <c r="C23" s="76" t="s">
        <v>161</v>
      </c>
      <c r="D23" s="50">
        <v>0.5</v>
      </c>
      <c r="E23" s="50"/>
      <c r="F23" s="50">
        <v>0.5</v>
      </c>
    </row>
    <row r="24" spans="2:6">
      <c r="B24" s="75" t="s">
        <v>162</v>
      </c>
      <c r="C24" s="76" t="s">
        <v>163</v>
      </c>
      <c r="D24" s="50">
        <v>2</v>
      </c>
      <c r="E24" s="50"/>
      <c r="F24" s="50">
        <v>2</v>
      </c>
    </row>
    <row r="25" spans="2:6">
      <c r="B25" s="75" t="s">
        <v>164</v>
      </c>
      <c r="C25" s="76" t="s">
        <v>165</v>
      </c>
      <c r="D25" s="50">
        <v>3</v>
      </c>
      <c r="E25" s="50"/>
      <c r="F25" s="50">
        <v>3</v>
      </c>
    </row>
    <row r="26" spans="2:6">
      <c r="B26" s="75" t="s">
        <v>166</v>
      </c>
      <c r="C26" s="76" t="s">
        <v>167</v>
      </c>
      <c r="D26" s="50">
        <v>0.5</v>
      </c>
      <c r="E26" s="50"/>
      <c r="F26" s="50">
        <v>0.5</v>
      </c>
    </row>
    <row r="27" spans="2:6">
      <c r="B27" s="75" t="s">
        <v>168</v>
      </c>
      <c r="C27" s="76" t="s">
        <v>169</v>
      </c>
      <c r="D27" s="50">
        <v>23</v>
      </c>
      <c r="E27" s="50"/>
      <c r="F27" s="50">
        <v>23</v>
      </c>
    </row>
    <row r="28" spans="2:6">
      <c r="B28" s="75" t="s">
        <v>170</v>
      </c>
      <c r="C28" s="76" t="s">
        <v>171</v>
      </c>
      <c r="D28" s="50">
        <v>1.5</v>
      </c>
      <c r="E28" s="50"/>
      <c r="F28" s="50">
        <v>1.5</v>
      </c>
    </row>
    <row r="29" spans="2:6">
      <c r="B29" s="75" t="s">
        <v>172</v>
      </c>
      <c r="C29" s="76" t="s">
        <v>173</v>
      </c>
      <c r="D29" s="50">
        <v>0.5</v>
      </c>
      <c r="E29" s="50"/>
      <c r="F29" s="50">
        <v>0.5</v>
      </c>
    </row>
    <row r="30" spans="2:6">
      <c r="B30" s="75" t="s">
        <v>174</v>
      </c>
      <c r="C30" s="76" t="s">
        <v>175</v>
      </c>
      <c r="D30" s="50">
        <v>1</v>
      </c>
      <c r="E30" s="50"/>
      <c r="F30" s="50">
        <v>1</v>
      </c>
    </row>
    <row r="31" spans="2:6">
      <c r="B31" s="75" t="s">
        <v>176</v>
      </c>
      <c r="C31" s="76" t="s">
        <v>177</v>
      </c>
      <c r="D31" s="50">
        <v>12</v>
      </c>
      <c r="E31" s="50"/>
      <c r="F31" s="50">
        <v>12</v>
      </c>
    </row>
    <row r="32" spans="2:6">
      <c r="B32" s="75" t="s">
        <v>178</v>
      </c>
      <c r="C32" s="76" t="s">
        <v>179</v>
      </c>
      <c r="D32" s="50">
        <v>2</v>
      </c>
      <c r="E32" s="50"/>
      <c r="F32" s="50">
        <v>2</v>
      </c>
    </row>
    <row r="33" spans="2:6">
      <c r="B33" s="75" t="s">
        <v>180</v>
      </c>
      <c r="C33" s="76" t="s">
        <v>181</v>
      </c>
      <c r="D33" s="50">
        <v>1</v>
      </c>
      <c r="E33" s="50"/>
      <c r="F33" s="50">
        <v>1</v>
      </c>
    </row>
    <row r="34" spans="2:6">
      <c r="B34" s="75" t="s">
        <v>182</v>
      </c>
      <c r="C34" s="76" t="s">
        <v>183</v>
      </c>
      <c r="D34" s="50">
        <v>2.1</v>
      </c>
      <c r="E34" s="50"/>
      <c r="F34" s="50">
        <v>2.1</v>
      </c>
    </row>
    <row r="35" spans="2:6">
      <c r="B35" s="75" t="s">
        <v>184</v>
      </c>
      <c r="C35" s="76" t="s">
        <v>185</v>
      </c>
      <c r="D35" s="50">
        <v>7.3</v>
      </c>
      <c r="E35" s="50"/>
      <c r="F35" s="50">
        <v>7.3</v>
      </c>
    </row>
    <row r="36" spans="2:6">
      <c r="B36" s="75" t="s">
        <v>186</v>
      </c>
      <c r="C36" s="76" t="s">
        <v>187</v>
      </c>
      <c r="D36" s="50">
        <v>8</v>
      </c>
      <c r="E36" s="50"/>
      <c r="F36" s="50">
        <v>8</v>
      </c>
    </row>
    <row r="37" spans="2:6">
      <c r="B37" s="75" t="s">
        <v>188</v>
      </c>
      <c r="C37" s="76" t="s">
        <v>189</v>
      </c>
      <c r="D37" s="50">
        <v>28.44</v>
      </c>
      <c r="E37" s="50"/>
      <c r="F37" s="50">
        <v>28.44</v>
      </c>
    </row>
    <row r="38" spans="2:6">
      <c r="B38" s="75" t="s">
        <v>190</v>
      </c>
      <c r="C38" s="76" t="s">
        <v>191</v>
      </c>
      <c r="D38" s="50">
        <v>6.34</v>
      </c>
      <c r="E38" s="50">
        <v>1.44</v>
      </c>
      <c r="F38" s="50">
        <v>4.9</v>
      </c>
    </row>
    <row r="39" spans="2:6">
      <c r="B39" s="75" t="s">
        <v>192</v>
      </c>
      <c r="C39" s="76" t="s">
        <v>193</v>
      </c>
      <c r="D39" s="50">
        <v>55.2</v>
      </c>
      <c r="E39" s="50">
        <v>55.2</v>
      </c>
      <c r="F39" s="50"/>
    </row>
    <row r="40" spans="2:6">
      <c r="B40" s="75" t="s">
        <v>194</v>
      </c>
      <c r="C40" s="76" t="s">
        <v>195</v>
      </c>
      <c r="D40" s="50">
        <v>55.2</v>
      </c>
      <c r="E40" s="50">
        <v>55.2</v>
      </c>
      <c r="F40" s="50"/>
    </row>
    <row r="41" spans="2:6">
      <c r="B41" s="75" t="s">
        <v>196</v>
      </c>
      <c r="C41" s="76" t="s">
        <v>197</v>
      </c>
      <c r="D41" s="50">
        <v>10</v>
      </c>
      <c r="E41" s="50"/>
      <c r="F41" s="50">
        <v>10</v>
      </c>
    </row>
    <row r="42" spans="2:6">
      <c r="B42" s="75" t="s">
        <v>198</v>
      </c>
      <c r="C42" s="76" t="s">
        <v>199</v>
      </c>
      <c r="D42" s="50">
        <v>10</v>
      </c>
      <c r="E42" s="50"/>
      <c r="F42" s="50">
        <v>10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3" sqref="G1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200</v>
      </c>
    </row>
    <row r="2" ht="16.35" customHeight="1" spans="2:13">
      <c r="B2" s="77" t="s">
        <v>201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ht="16.35" customHeight="1" spans="2:1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ht="16.35" customHeight="1" spans="2:1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ht="20.7" customHeight="1" spans="13:13">
      <c r="M5" s="51" t="s">
        <v>2</v>
      </c>
    </row>
    <row r="6" ht="38.8" customHeight="1" spans="2:13">
      <c r="B6" s="78" t="s">
        <v>34</v>
      </c>
      <c r="C6" s="78"/>
      <c r="D6" s="78"/>
      <c r="E6" s="78"/>
      <c r="F6" s="78"/>
      <c r="G6" s="78"/>
      <c r="H6" s="78" t="s">
        <v>35</v>
      </c>
      <c r="I6" s="78"/>
      <c r="J6" s="78"/>
      <c r="K6" s="78"/>
      <c r="L6" s="78"/>
      <c r="M6" s="78"/>
    </row>
    <row r="7" ht="36.2" customHeight="1" spans="2:13">
      <c r="B7" s="78" t="s">
        <v>7</v>
      </c>
      <c r="C7" s="78" t="s">
        <v>202</v>
      </c>
      <c r="D7" s="78" t="s">
        <v>203</v>
      </c>
      <c r="E7" s="78"/>
      <c r="F7" s="78"/>
      <c r="G7" s="78" t="s">
        <v>204</v>
      </c>
      <c r="H7" s="78" t="s">
        <v>7</v>
      </c>
      <c r="I7" s="78" t="s">
        <v>202</v>
      </c>
      <c r="J7" s="78" t="s">
        <v>203</v>
      </c>
      <c r="K7" s="78"/>
      <c r="L7" s="78"/>
      <c r="M7" s="78" t="s">
        <v>204</v>
      </c>
    </row>
    <row r="8" ht="36.2" customHeight="1" spans="2:13">
      <c r="B8" s="78"/>
      <c r="C8" s="78"/>
      <c r="D8" s="78" t="s">
        <v>205</v>
      </c>
      <c r="E8" s="78" t="s">
        <v>206</v>
      </c>
      <c r="F8" s="78" t="s">
        <v>207</v>
      </c>
      <c r="G8" s="78"/>
      <c r="H8" s="78"/>
      <c r="I8" s="78"/>
      <c r="J8" s="78" t="s">
        <v>205</v>
      </c>
      <c r="K8" s="78" t="s">
        <v>206</v>
      </c>
      <c r="L8" s="78" t="s">
        <v>207</v>
      </c>
      <c r="M8" s="78"/>
    </row>
    <row r="9" ht="25.85" customHeight="1" spans="2:13">
      <c r="B9" s="39">
        <v>35.1</v>
      </c>
      <c r="C9" s="39"/>
      <c r="D9" s="39">
        <v>8</v>
      </c>
      <c r="E9" s="39"/>
      <c r="F9" s="39">
        <v>8</v>
      </c>
      <c r="G9" s="39">
        <v>27.1</v>
      </c>
      <c r="H9" s="39">
        <v>20</v>
      </c>
      <c r="I9" s="39"/>
      <c r="J9" s="39">
        <v>8</v>
      </c>
      <c r="K9" s="39"/>
      <c r="L9" s="39">
        <v>8</v>
      </c>
      <c r="M9" s="39">
        <v>12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0" sqref="C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71" t="s">
        <v>208</v>
      </c>
      <c r="C1" s="70"/>
      <c r="D1" s="70"/>
      <c r="E1" s="70"/>
      <c r="F1" s="70"/>
    </row>
    <row r="2" ht="25" customHeight="1" spans="2:6">
      <c r="B2" s="72" t="s">
        <v>209</v>
      </c>
      <c r="C2" s="72"/>
      <c r="D2" s="72"/>
      <c r="E2" s="72"/>
      <c r="F2" s="72"/>
    </row>
    <row r="3" ht="26.7" customHeight="1" spans="2:6">
      <c r="B3" s="72"/>
      <c r="C3" s="72"/>
      <c r="D3" s="72"/>
      <c r="E3" s="72"/>
      <c r="F3" s="72"/>
    </row>
    <row r="4" ht="16.35" customHeight="1" spans="2:6">
      <c r="B4" s="70"/>
      <c r="C4" s="70"/>
      <c r="D4" s="70"/>
      <c r="E4" s="70"/>
      <c r="F4" s="70"/>
    </row>
    <row r="5" ht="21.55" customHeight="1" spans="2:6">
      <c r="B5" s="70"/>
      <c r="C5" s="70"/>
      <c r="D5" s="70"/>
      <c r="E5" s="70"/>
      <c r="F5" s="51" t="s">
        <v>2</v>
      </c>
    </row>
    <row r="6" ht="33.6" customHeight="1" spans="2:6">
      <c r="B6" s="73" t="s">
        <v>36</v>
      </c>
      <c r="C6" s="73" t="s">
        <v>37</v>
      </c>
      <c r="D6" s="73" t="s">
        <v>210</v>
      </c>
      <c r="E6" s="73"/>
      <c r="F6" s="73"/>
    </row>
    <row r="7" ht="31.05" customHeight="1" spans="2:6">
      <c r="B7" s="73"/>
      <c r="C7" s="73"/>
      <c r="D7" s="73" t="s">
        <v>38</v>
      </c>
      <c r="E7" s="73" t="s">
        <v>39</v>
      </c>
      <c r="F7" s="73" t="s">
        <v>40</v>
      </c>
    </row>
    <row r="8" ht="20.7" customHeight="1" spans="2:6">
      <c r="B8" s="74" t="s">
        <v>7</v>
      </c>
      <c r="C8" s="74"/>
      <c r="D8" s="48"/>
      <c r="E8" s="48"/>
      <c r="F8" s="48"/>
    </row>
    <row r="9" ht="16.35" customHeight="1" spans="2:6">
      <c r="B9" s="75"/>
      <c r="C9" s="76"/>
      <c r="D9" s="50"/>
      <c r="E9" s="50"/>
      <c r="F9" s="50"/>
    </row>
    <row r="10" spans="2:2">
      <c r="B10" t="s">
        <v>211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4" sqref="E2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212</v>
      </c>
    </row>
    <row r="2" ht="16.35" customHeight="1" spans="3:6">
      <c r="C2" s="34" t="s">
        <v>213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66" t="s">
        <v>2</v>
      </c>
    </row>
    <row r="6" ht="34.5" customHeight="1" spans="3:6">
      <c r="C6" s="67" t="s">
        <v>3</v>
      </c>
      <c r="D6" s="67"/>
      <c r="E6" s="67" t="s">
        <v>4</v>
      </c>
      <c r="F6" s="67"/>
    </row>
    <row r="7" ht="32.75" customHeight="1" spans="3:6">
      <c r="C7" s="67" t="s">
        <v>5</v>
      </c>
      <c r="D7" s="67" t="s">
        <v>6</v>
      </c>
      <c r="E7" s="67" t="s">
        <v>5</v>
      </c>
      <c r="F7" s="67" t="s">
        <v>6</v>
      </c>
    </row>
    <row r="8" ht="25" customHeight="1" spans="3:6">
      <c r="C8" s="68" t="s">
        <v>7</v>
      </c>
      <c r="D8" s="69">
        <v>1805.33</v>
      </c>
      <c r="E8" s="68" t="s">
        <v>7</v>
      </c>
      <c r="F8" s="69">
        <v>1805.33</v>
      </c>
    </row>
    <row r="9" ht="20.7" customHeight="1" spans="2:6">
      <c r="B9" s="70" t="s">
        <v>214</v>
      </c>
      <c r="C9" s="57" t="s">
        <v>13</v>
      </c>
      <c r="D9" s="69">
        <v>1805.33</v>
      </c>
      <c r="E9" s="57" t="s">
        <v>14</v>
      </c>
      <c r="F9" s="69">
        <v>664.25</v>
      </c>
    </row>
    <row r="10" ht="20.7" customHeight="1" spans="2:6">
      <c r="B10" s="70"/>
      <c r="C10" s="57" t="s">
        <v>15</v>
      </c>
      <c r="D10" s="69"/>
      <c r="E10" s="57" t="s">
        <v>16</v>
      </c>
      <c r="F10" s="69">
        <v>566.41</v>
      </c>
    </row>
    <row r="11" ht="20.7" customHeight="1" spans="2:6">
      <c r="B11" s="70"/>
      <c r="C11" s="57" t="s">
        <v>17</v>
      </c>
      <c r="D11" s="69"/>
      <c r="E11" s="57" t="s">
        <v>18</v>
      </c>
      <c r="F11" s="69">
        <v>34.52</v>
      </c>
    </row>
    <row r="12" ht="20.7" customHeight="1" spans="2:6">
      <c r="B12" s="70"/>
      <c r="C12" s="57" t="s">
        <v>215</v>
      </c>
      <c r="D12" s="69"/>
      <c r="E12" s="57" t="s">
        <v>21</v>
      </c>
      <c r="F12" s="69">
        <v>496.55</v>
      </c>
    </row>
    <row r="13" ht="20.7" customHeight="1" spans="2:6">
      <c r="B13" s="70"/>
      <c r="C13" s="57" t="s">
        <v>216</v>
      </c>
      <c r="D13" s="69"/>
      <c r="E13" s="57" t="s">
        <v>22</v>
      </c>
      <c r="F13" s="69">
        <v>43.61</v>
      </c>
    </row>
    <row r="14" ht="20.7" customHeight="1" spans="2:6">
      <c r="B14" s="70"/>
      <c r="C14" s="57" t="s">
        <v>217</v>
      </c>
      <c r="D14" s="69"/>
      <c r="E14" s="57"/>
      <c r="F14" s="69"/>
    </row>
    <row r="15" ht="20.7" customHeight="1" spans="2:6">
      <c r="B15" s="70"/>
      <c r="C15" s="57" t="s">
        <v>218</v>
      </c>
      <c r="D15" s="69"/>
      <c r="E15" s="57"/>
      <c r="F15" s="69"/>
    </row>
    <row r="16" ht="20.7" customHeight="1" spans="2:6">
      <c r="B16" s="70"/>
      <c r="C16" s="57" t="s">
        <v>219</v>
      </c>
      <c r="D16" s="69"/>
      <c r="E16" s="57"/>
      <c r="F16" s="69"/>
    </row>
    <row r="17" ht="20.7" customHeight="1" spans="2:6">
      <c r="B17" s="70"/>
      <c r="C17" s="57" t="s">
        <v>220</v>
      </c>
      <c r="D17" s="69"/>
      <c r="E17" s="57"/>
      <c r="F17" s="6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B6" sqref="B6:M4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221</v>
      </c>
    </row>
    <row r="2" ht="16.35" customHeight="1" spans="2:13">
      <c r="B2" s="34" t="s">
        <v>222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1" t="s">
        <v>2</v>
      </c>
    </row>
    <row r="6" ht="36.2" customHeight="1" spans="2:13">
      <c r="B6" s="59" t="s">
        <v>223</v>
      </c>
      <c r="C6" s="59"/>
      <c r="D6" s="59" t="s">
        <v>38</v>
      </c>
      <c r="E6" s="60" t="s">
        <v>224</v>
      </c>
      <c r="F6" s="60" t="s">
        <v>225</v>
      </c>
      <c r="G6" s="60" t="s">
        <v>226</v>
      </c>
      <c r="H6" s="60" t="s">
        <v>227</v>
      </c>
      <c r="I6" s="60" t="s">
        <v>228</v>
      </c>
      <c r="J6" s="60" t="s">
        <v>229</v>
      </c>
      <c r="K6" s="60" t="s">
        <v>230</v>
      </c>
      <c r="L6" s="60" t="s">
        <v>231</v>
      </c>
      <c r="M6" s="60" t="s">
        <v>232</v>
      </c>
    </row>
    <row r="7" ht="30.15" customHeight="1" spans="2:13">
      <c r="B7" s="59" t="s">
        <v>129</v>
      </c>
      <c r="C7" s="59" t="s">
        <v>37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7</v>
      </c>
      <c r="C8" s="61"/>
      <c r="D8" s="62">
        <v>1805.33</v>
      </c>
      <c r="E8" s="62">
        <v>1805.33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41</v>
      </c>
      <c r="C9" s="64" t="s">
        <v>14</v>
      </c>
      <c r="D9" s="65">
        <v>664.25</v>
      </c>
      <c r="E9" s="65">
        <v>664.25</v>
      </c>
      <c r="F9" s="65"/>
      <c r="G9" s="65"/>
      <c r="H9" s="65"/>
      <c r="I9" s="65"/>
      <c r="J9" s="65"/>
      <c r="K9" s="65"/>
      <c r="L9" s="65"/>
      <c r="M9" s="65"/>
    </row>
    <row r="10" spans="2:13">
      <c r="B10" s="63" t="s">
        <v>233</v>
      </c>
      <c r="C10" s="64" t="s">
        <v>234</v>
      </c>
      <c r="D10" s="65">
        <v>6.7</v>
      </c>
      <c r="E10" s="65">
        <v>6.7</v>
      </c>
      <c r="F10" s="65"/>
      <c r="G10" s="65"/>
      <c r="H10" s="65"/>
      <c r="I10" s="65"/>
      <c r="J10" s="65"/>
      <c r="K10" s="65"/>
      <c r="L10" s="65"/>
      <c r="M10" s="65"/>
    </row>
    <row r="11" spans="2:13">
      <c r="B11" s="63" t="s">
        <v>235</v>
      </c>
      <c r="C11" s="64" t="s">
        <v>236</v>
      </c>
      <c r="D11" s="65">
        <v>6.7</v>
      </c>
      <c r="E11" s="65">
        <v>6.7</v>
      </c>
      <c r="F11" s="65"/>
      <c r="G11" s="65"/>
      <c r="H11" s="65"/>
      <c r="I11" s="65"/>
      <c r="J11" s="65"/>
      <c r="K11" s="65"/>
      <c r="L11" s="65"/>
      <c r="M11" s="65"/>
    </row>
    <row r="12" spans="2:13">
      <c r="B12" s="63" t="s">
        <v>237</v>
      </c>
      <c r="C12" s="64" t="s">
        <v>238</v>
      </c>
      <c r="D12" s="65">
        <v>648.05</v>
      </c>
      <c r="E12" s="65">
        <v>648.05</v>
      </c>
      <c r="F12" s="65"/>
      <c r="G12" s="65"/>
      <c r="H12" s="65"/>
      <c r="I12" s="65"/>
      <c r="J12" s="65"/>
      <c r="K12" s="65"/>
      <c r="L12" s="65"/>
      <c r="M12" s="65"/>
    </row>
    <row r="13" spans="2:13">
      <c r="B13" s="63" t="s">
        <v>239</v>
      </c>
      <c r="C13" s="64" t="s">
        <v>240</v>
      </c>
      <c r="D13" s="65">
        <v>451.87</v>
      </c>
      <c r="E13" s="65">
        <v>451.87</v>
      </c>
      <c r="F13" s="65"/>
      <c r="G13" s="65"/>
      <c r="H13" s="65"/>
      <c r="I13" s="65"/>
      <c r="J13" s="65"/>
      <c r="K13" s="65"/>
      <c r="L13" s="65"/>
      <c r="M13" s="65"/>
    </row>
    <row r="14" spans="2:13">
      <c r="B14" s="63" t="s">
        <v>241</v>
      </c>
      <c r="C14" s="64" t="s">
        <v>242</v>
      </c>
      <c r="D14" s="65">
        <v>196.18</v>
      </c>
      <c r="E14" s="65">
        <v>196.18</v>
      </c>
      <c r="F14" s="65"/>
      <c r="G14" s="65"/>
      <c r="H14" s="65"/>
      <c r="I14" s="65"/>
      <c r="J14" s="65"/>
      <c r="K14" s="65"/>
      <c r="L14" s="65"/>
      <c r="M14" s="65"/>
    </row>
    <row r="15" spans="2:13">
      <c r="B15" s="63" t="s">
        <v>243</v>
      </c>
      <c r="C15" s="64" t="s">
        <v>244</v>
      </c>
      <c r="D15" s="65">
        <v>9.5</v>
      </c>
      <c r="E15" s="65">
        <v>9.5</v>
      </c>
      <c r="F15" s="65"/>
      <c r="G15" s="65"/>
      <c r="H15" s="65"/>
      <c r="I15" s="65"/>
      <c r="J15" s="65"/>
      <c r="K15" s="65"/>
      <c r="L15" s="65"/>
      <c r="M15" s="65"/>
    </row>
    <row r="16" spans="2:13">
      <c r="B16" s="63" t="s">
        <v>245</v>
      </c>
      <c r="C16" s="64" t="s">
        <v>246</v>
      </c>
      <c r="D16" s="65">
        <v>9.5</v>
      </c>
      <c r="E16" s="65">
        <v>9.5</v>
      </c>
      <c r="F16" s="65"/>
      <c r="G16" s="65"/>
      <c r="H16" s="65"/>
      <c r="I16" s="65"/>
      <c r="J16" s="65"/>
      <c r="K16" s="65"/>
      <c r="L16" s="65"/>
      <c r="M16" s="65"/>
    </row>
    <row r="17" spans="2:13">
      <c r="B17" s="63" t="s">
        <v>58</v>
      </c>
      <c r="C17" s="64" t="s">
        <v>16</v>
      </c>
      <c r="D17" s="65">
        <v>566.41</v>
      </c>
      <c r="E17" s="65">
        <v>566.41</v>
      </c>
      <c r="F17" s="65"/>
      <c r="G17" s="65"/>
      <c r="H17" s="65"/>
      <c r="I17" s="65"/>
      <c r="J17" s="65"/>
      <c r="K17" s="65"/>
      <c r="L17" s="65"/>
      <c r="M17" s="65"/>
    </row>
    <row r="18" spans="2:13">
      <c r="B18" s="63" t="s">
        <v>247</v>
      </c>
      <c r="C18" s="64" t="s">
        <v>248</v>
      </c>
      <c r="D18" s="65">
        <v>21.03</v>
      </c>
      <c r="E18" s="65">
        <v>21.03</v>
      </c>
      <c r="F18" s="65"/>
      <c r="G18" s="65"/>
      <c r="H18" s="65"/>
      <c r="I18" s="65"/>
      <c r="J18" s="65"/>
      <c r="K18" s="65"/>
      <c r="L18" s="65"/>
      <c r="M18" s="65"/>
    </row>
    <row r="19" spans="2:13">
      <c r="B19" s="63" t="s">
        <v>249</v>
      </c>
      <c r="C19" s="64" t="s">
        <v>250</v>
      </c>
      <c r="D19" s="65">
        <v>21.03</v>
      </c>
      <c r="E19" s="65">
        <v>21.03</v>
      </c>
      <c r="F19" s="65"/>
      <c r="G19" s="65"/>
      <c r="H19" s="65"/>
      <c r="I19" s="65"/>
      <c r="J19" s="65"/>
      <c r="K19" s="65"/>
      <c r="L19" s="65"/>
      <c r="M19" s="65"/>
    </row>
    <row r="20" spans="2:13">
      <c r="B20" s="63" t="s">
        <v>251</v>
      </c>
      <c r="C20" s="64" t="s">
        <v>252</v>
      </c>
      <c r="D20" s="65">
        <v>144.34</v>
      </c>
      <c r="E20" s="65">
        <v>144.34</v>
      </c>
      <c r="F20" s="65"/>
      <c r="G20" s="65"/>
      <c r="H20" s="65"/>
      <c r="I20" s="65"/>
      <c r="J20" s="65"/>
      <c r="K20" s="65"/>
      <c r="L20" s="65"/>
      <c r="M20" s="65"/>
    </row>
    <row r="21" spans="2:13">
      <c r="B21" s="63" t="s">
        <v>253</v>
      </c>
      <c r="C21" s="64" t="s">
        <v>254</v>
      </c>
      <c r="D21" s="65">
        <v>40.51</v>
      </c>
      <c r="E21" s="65">
        <v>40.51</v>
      </c>
      <c r="F21" s="65"/>
      <c r="G21" s="65"/>
      <c r="H21" s="65"/>
      <c r="I21" s="65"/>
      <c r="J21" s="65"/>
      <c r="K21" s="65"/>
      <c r="L21" s="65"/>
      <c r="M21" s="65"/>
    </row>
    <row r="22" spans="2:13">
      <c r="B22" s="63" t="s">
        <v>255</v>
      </c>
      <c r="C22" s="64" t="s">
        <v>256</v>
      </c>
      <c r="D22" s="65">
        <v>16.62</v>
      </c>
      <c r="E22" s="65">
        <v>16.62</v>
      </c>
      <c r="F22" s="65"/>
      <c r="G22" s="65"/>
      <c r="H22" s="65"/>
      <c r="I22" s="65"/>
      <c r="J22" s="65"/>
      <c r="K22" s="65"/>
      <c r="L22" s="65"/>
      <c r="M22" s="65"/>
    </row>
    <row r="23" spans="2:13">
      <c r="B23" s="63" t="s">
        <v>257</v>
      </c>
      <c r="C23" s="64" t="s">
        <v>258</v>
      </c>
      <c r="D23" s="65">
        <v>58.14</v>
      </c>
      <c r="E23" s="65">
        <v>58.14</v>
      </c>
      <c r="F23" s="65"/>
      <c r="G23" s="65"/>
      <c r="H23" s="65"/>
      <c r="I23" s="65"/>
      <c r="J23" s="65"/>
      <c r="K23" s="65"/>
      <c r="L23" s="65"/>
      <c r="M23" s="65"/>
    </row>
    <row r="24" spans="2:13">
      <c r="B24" s="63" t="s">
        <v>259</v>
      </c>
      <c r="C24" s="64" t="s">
        <v>260</v>
      </c>
      <c r="D24" s="65">
        <v>29.07</v>
      </c>
      <c r="E24" s="65">
        <v>29.07</v>
      </c>
      <c r="F24" s="65"/>
      <c r="G24" s="65"/>
      <c r="H24" s="65"/>
      <c r="I24" s="65"/>
      <c r="J24" s="65"/>
      <c r="K24" s="65"/>
      <c r="L24" s="65"/>
      <c r="M24" s="65"/>
    </row>
    <row r="25" spans="2:13">
      <c r="B25" s="63" t="s">
        <v>261</v>
      </c>
      <c r="C25" s="64" t="s">
        <v>262</v>
      </c>
      <c r="D25" s="65">
        <v>218.88</v>
      </c>
      <c r="E25" s="65">
        <v>218.88</v>
      </c>
      <c r="F25" s="65"/>
      <c r="G25" s="65"/>
      <c r="H25" s="65"/>
      <c r="I25" s="65"/>
      <c r="J25" s="65"/>
      <c r="K25" s="65"/>
      <c r="L25" s="65"/>
      <c r="M25" s="65"/>
    </row>
    <row r="26" spans="2:13">
      <c r="B26" s="63" t="s">
        <v>263</v>
      </c>
      <c r="C26" s="64" t="s">
        <v>264</v>
      </c>
      <c r="D26" s="65">
        <v>4.46</v>
      </c>
      <c r="E26" s="65">
        <v>4.46</v>
      </c>
      <c r="F26" s="65"/>
      <c r="G26" s="65"/>
      <c r="H26" s="65"/>
      <c r="I26" s="65"/>
      <c r="J26" s="65"/>
      <c r="K26" s="65"/>
      <c r="L26" s="65"/>
      <c r="M26" s="65"/>
    </row>
    <row r="27" spans="2:13">
      <c r="B27" s="63" t="s">
        <v>265</v>
      </c>
      <c r="C27" s="64" t="s">
        <v>266</v>
      </c>
      <c r="D27" s="65">
        <v>25.52</v>
      </c>
      <c r="E27" s="65">
        <v>25.52</v>
      </c>
      <c r="F27" s="65"/>
      <c r="G27" s="65"/>
      <c r="H27" s="65"/>
      <c r="I27" s="65"/>
      <c r="J27" s="65"/>
      <c r="K27" s="65"/>
      <c r="L27" s="65"/>
      <c r="M27" s="65"/>
    </row>
    <row r="28" spans="2:13">
      <c r="B28" s="63" t="s">
        <v>267</v>
      </c>
      <c r="C28" s="64" t="s">
        <v>268</v>
      </c>
      <c r="D28" s="65">
        <v>164.6</v>
      </c>
      <c r="E28" s="65">
        <v>164.6</v>
      </c>
      <c r="F28" s="65"/>
      <c r="G28" s="65"/>
      <c r="H28" s="65"/>
      <c r="I28" s="65"/>
      <c r="J28" s="65"/>
      <c r="K28" s="65"/>
      <c r="L28" s="65"/>
      <c r="M28" s="65"/>
    </row>
    <row r="29" spans="2:13">
      <c r="B29" s="63" t="s">
        <v>269</v>
      </c>
      <c r="C29" s="64" t="s">
        <v>270</v>
      </c>
      <c r="D29" s="65">
        <v>24.3</v>
      </c>
      <c r="E29" s="65">
        <v>24.3</v>
      </c>
      <c r="F29" s="65"/>
      <c r="G29" s="65"/>
      <c r="H29" s="65"/>
      <c r="I29" s="65"/>
      <c r="J29" s="65"/>
      <c r="K29" s="65"/>
      <c r="L29" s="65"/>
      <c r="M29" s="65"/>
    </row>
    <row r="30" spans="2:13">
      <c r="B30" s="63" t="s">
        <v>271</v>
      </c>
      <c r="C30" s="64" t="s">
        <v>272</v>
      </c>
      <c r="D30" s="65">
        <v>173.67</v>
      </c>
      <c r="E30" s="65">
        <v>173.67</v>
      </c>
      <c r="F30" s="65"/>
      <c r="G30" s="65"/>
      <c r="H30" s="65"/>
      <c r="I30" s="65"/>
      <c r="J30" s="65"/>
      <c r="K30" s="65"/>
      <c r="L30" s="65"/>
      <c r="M30" s="65"/>
    </row>
    <row r="31" spans="2:13">
      <c r="B31" s="63" t="s">
        <v>273</v>
      </c>
      <c r="C31" s="64" t="s">
        <v>274</v>
      </c>
      <c r="D31" s="65">
        <v>173.67</v>
      </c>
      <c r="E31" s="65">
        <v>173.67</v>
      </c>
      <c r="F31" s="65"/>
      <c r="G31" s="65"/>
      <c r="H31" s="65"/>
      <c r="I31" s="65"/>
      <c r="J31" s="65"/>
      <c r="K31" s="65"/>
      <c r="L31" s="65"/>
      <c r="M31" s="65"/>
    </row>
    <row r="32" spans="2:13">
      <c r="B32" s="63" t="s">
        <v>275</v>
      </c>
      <c r="C32" s="64" t="s">
        <v>276</v>
      </c>
      <c r="D32" s="65">
        <v>2.88</v>
      </c>
      <c r="E32" s="65">
        <v>2.88</v>
      </c>
      <c r="F32" s="65"/>
      <c r="G32" s="65"/>
      <c r="H32" s="65"/>
      <c r="I32" s="65"/>
      <c r="J32" s="65"/>
      <c r="K32" s="65"/>
      <c r="L32" s="65"/>
      <c r="M32" s="65"/>
    </row>
    <row r="33" spans="2:13">
      <c r="B33" s="63" t="s">
        <v>277</v>
      </c>
      <c r="C33" s="64" t="s">
        <v>278</v>
      </c>
      <c r="D33" s="65">
        <v>2.88</v>
      </c>
      <c r="E33" s="65">
        <v>2.88</v>
      </c>
      <c r="F33" s="65"/>
      <c r="G33" s="65"/>
      <c r="H33" s="65"/>
      <c r="I33" s="65"/>
      <c r="J33" s="65"/>
      <c r="K33" s="65"/>
      <c r="L33" s="65"/>
      <c r="M33" s="65"/>
    </row>
    <row r="34" spans="2:13">
      <c r="B34" s="63" t="s">
        <v>279</v>
      </c>
      <c r="C34" s="64" t="s">
        <v>280</v>
      </c>
      <c r="D34" s="65">
        <v>5.6</v>
      </c>
      <c r="E34" s="65">
        <v>5.6</v>
      </c>
      <c r="F34" s="65"/>
      <c r="G34" s="65"/>
      <c r="H34" s="65"/>
      <c r="I34" s="65"/>
      <c r="J34" s="65"/>
      <c r="K34" s="65"/>
      <c r="L34" s="65"/>
      <c r="M34" s="65"/>
    </row>
    <row r="35" spans="2:13">
      <c r="B35" s="63" t="s">
        <v>281</v>
      </c>
      <c r="C35" s="64" t="s">
        <v>282</v>
      </c>
      <c r="D35" s="65">
        <v>5.6</v>
      </c>
      <c r="E35" s="65">
        <v>5.6</v>
      </c>
      <c r="F35" s="65"/>
      <c r="G35" s="65"/>
      <c r="H35" s="65"/>
      <c r="I35" s="65"/>
      <c r="J35" s="65"/>
      <c r="K35" s="65"/>
      <c r="L35" s="65"/>
      <c r="M35" s="65"/>
    </row>
    <row r="36" spans="2:13">
      <c r="B36" s="63" t="s">
        <v>103</v>
      </c>
      <c r="C36" s="64" t="s">
        <v>18</v>
      </c>
      <c r="D36" s="65">
        <v>34.52</v>
      </c>
      <c r="E36" s="65">
        <v>34.52</v>
      </c>
      <c r="F36" s="65"/>
      <c r="G36" s="65"/>
      <c r="H36" s="65"/>
      <c r="I36" s="65"/>
      <c r="J36" s="65"/>
      <c r="K36" s="65"/>
      <c r="L36" s="65"/>
      <c r="M36" s="65"/>
    </row>
    <row r="37" spans="2:13">
      <c r="B37" s="63" t="s">
        <v>283</v>
      </c>
      <c r="C37" s="64" t="s">
        <v>284</v>
      </c>
      <c r="D37" s="65">
        <v>34.52</v>
      </c>
      <c r="E37" s="65">
        <v>34.52</v>
      </c>
      <c r="F37" s="65"/>
      <c r="G37" s="65"/>
      <c r="H37" s="65"/>
      <c r="I37" s="65"/>
      <c r="J37" s="65"/>
      <c r="K37" s="65"/>
      <c r="L37" s="65"/>
      <c r="M37" s="65"/>
    </row>
    <row r="38" spans="2:13">
      <c r="B38" s="63" t="s">
        <v>285</v>
      </c>
      <c r="C38" s="64" t="s">
        <v>286</v>
      </c>
      <c r="D38" s="65">
        <v>23.52</v>
      </c>
      <c r="E38" s="65">
        <v>23.52</v>
      </c>
      <c r="F38" s="65"/>
      <c r="G38" s="65"/>
      <c r="H38" s="65"/>
      <c r="I38" s="65"/>
      <c r="J38" s="65"/>
      <c r="K38" s="65"/>
      <c r="L38" s="65"/>
      <c r="M38" s="65"/>
    </row>
    <row r="39" spans="2:13">
      <c r="B39" s="63" t="s">
        <v>287</v>
      </c>
      <c r="C39" s="64" t="s">
        <v>288</v>
      </c>
      <c r="D39" s="65">
        <v>11</v>
      </c>
      <c r="E39" s="65">
        <v>11</v>
      </c>
      <c r="F39" s="65"/>
      <c r="G39" s="65"/>
      <c r="H39" s="65"/>
      <c r="I39" s="65"/>
      <c r="J39" s="65"/>
      <c r="K39" s="65"/>
      <c r="L39" s="65"/>
      <c r="M39" s="65"/>
    </row>
    <row r="40" spans="2:13">
      <c r="B40" s="63" t="s">
        <v>110</v>
      </c>
      <c r="C40" s="64" t="s">
        <v>21</v>
      </c>
      <c r="D40" s="65">
        <v>496.55</v>
      </c>
      <c r="E40" s="65">
        <v>496.55</v>
      </c>
      <c r="F40" s="65"/>
      <c r="G40" s="65"/>
      <c r="H40" s="65"/>
      <c r="I40" s="65"/>
      <c r="J40" s="65"/>
      <c r="K40" s="65"/>
      <c r="L40" s="65"/>
      <c r="M40" s="65"/>
    </row>
    <row r="41" spans="2:13">
      <c r="B41" s="63" t="s">
        <v>289</v>
      </c>
      <c r="C41" s="64" t="s">
        <v>290</v>
      </c>
      <c r="D41" s="65">
        <v>20.42</v>
      </c>
      <c r="E41" s="65">
        <v>20.42</v>
      </c>
      <c r="F41" s="65"/>
      <c r="G41" s="65"/>
      <c r="H41" s="65"/>
      <c r="I41" s="65"/>
      <c r="J41" s="65"/>
      <c r="K41" s="65"/>
      <c r="L41" s="65"/>
      <c r="M41" s="65"/>
    </row>
    <row r="42" spans="2:13">
      <c r="B42" s="63" t="s">
        <v>291</v>
      </c>
      <c r="C42" s="64" t="s">
        <v>292</v>
      </c>
      <c r="D42" s="65">
        <v>20.42</v>
      </c>
      <c r="E42" s="65">
        <v>20.42</v>
      </c>
      <c r="F42" s="65"/>
      <c r="G42" s="65"/>
      <c r="H42" s="65"/>
      <c r="I42" s="65"/>
      <c r="J42" s="65"/>
      <c r="K42" s="65"/>
      <c r="L42" s="65"/>
      <c r="M42" s="65"/>
    </row>
    <row r="43" spans="2:13">
      <c r="B43" s="63" t="s">
        <v>293</v>
      </c>
      <c r="C43" s="64" t="s">
        <v>294</v>
      </c>
      <c r="D43" s="65">
        <v>476.13</v>
      </c>
      <c r="E43" s="65">
        <v>476.13</v>
      </c>
      <c r="F43" s="65"/>
      <c r="G43" s="65"/>
      <c r="H43" s="65"/>
      <c r="I43" s="65"/>
      <c r="J43" s="65"/>
      <c r="K43" s="65"/>
      <c r="L43" s="65"/>
      <c r="M43" s="65"/>
    </row>
    <row r="44" spans="2:13">
      <c r="B44" s="63" t="s">
        <v>295</v>
      </c>
      <c r="C44" s="64" t="s">
        <v>296</v>
      </c>
      <c r="D44" s="65">
        <v>476.13</v>
      </c>
      <c r="E44" s="65">
        <v>476.13</v>
      </c>
      <c r="F44" s="65"/>
      <c r="G44" s="65"/>
      <c r="H44" s="65"/>
      <c r="I44" s="65"/>
      <c r="J44" s="65"/>
      <c r="K44" s="65"/>
      <c r="L44" s="65"/>
      <c r="M44" s="65"/>
    </row>
    <row r="45" spans="2:13">
      <c r="B45" s="63" t="s">
        <v>119</v>
      </c>
      <c r="C45" s="64" t="s">
        <v>22</v>
      </c>
      <c r="D45" s="65">
        <v>43.61</v>
      </c>
      <c r="E45" s="65">
        <v>43.61</v>
      </c>
      <c r="F45" s="65"/>
      <c r="G45" s="65"/>
      <c r="H45" s="65"/>
      <c r="I45" s="65"/>
      <c r="J45" s="65"/>
      <c r="K45" s="65"/>
      <c r="L45" s="65"/>
      <c r="M45" s="65"/>
    </row>
    <row r="46" spans="2:13">
      <c r="B46" s="63" t="s">
        <v>297</v>
      </c>
      <c r="C46" s="64" t="s">
        <v>298</v>
      </c>
      <c r="D46" s="65">
        <v>43.61</v>
      </c>
      <c r="E46" s="65">
        <v>43.61</v>
      </c>
      <c r="F46" s="65"/>
      <c r="G46" s="65"/>
      <c r="H46" s="65"/>
      <c r="I46" s="65"/>
      <c r="J46" s="65"/>
      <c r="K46" s="65"/>
      <c r="L46" s="65"/>
      <c r="M46" s="65"/>
    </row>
    <row r="47" spans="2:13">
      <c r="B47" s="63" t="s">
        <v>299</v>
      </c>
      <c r="C47" s="64" t="s">
        <v>300</v>
      </c>
      <c r="D47" s="65">
        <v>43.61</v>
      </c>
      <c r="E47" s="65">
        <v>43.61</v>
      </c>
      <c r="F47" s="65"/>
      <c r="G47" s="65"/>
      <c r="H47" s="65"/>
      <c r="I47" s="65"/>
      <c r="J47" s="65"/>
      <c r="K47" s="65"/>
      <c r="L47" s="65"/>
      <c r="M47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B6" sqref="B6:F4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301</v>
      </c>
    </row>
    <row r="2" ht="16.35" customHeight="1" spans="2:6">
      <c r="B2" s="34" t="s">
        <v>302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129</v>
      </c>
      <c r="C6" s="54" t="s">
        <v>37</v>
      </c>
      <c r="D6" s="54" t="s">
        <v>38</v>
      </c>
      <c r="E6" s="54" t="s">
        <v>303</v>
      </c>
      <c r="F6" s="54" t="s">
        <v>304</v>
      </c>
    </row>
    <row r="7" ht="23.25" customHeight="1" spans="2:6">
      <c r="B7" s="38" t="s">
        <v>7</v>
      </c>
      <c r="C7" s="38"/>
      <c r="D7" s="55">
        <v>1805.33</v>
      </c>
      <c r="E7" s="55">
        <v>870.52</v>
      </c>
      <c r="F7" s="55">
        <v>934.81</v>
      </c>
    </row>
    <row r="8" ht="21.55" customHeight="1" spans="2:6">
      <c r="B8" s="56" t="s">
        <v>41</v>
      </c>
      <c r="C8" s="57" t="s">
        <v>14</v>
      </c>
      <c r="D8" s="58">
        <v>664.25</v>
      </c>
      <c r="E8" s="58">
        <v>648.05</v>
      </c>
      <c r="F8" s="58">
        <v>16.2</v>
      </c>
    </row>
    <row r="9" ht="15.75" spans="2:6">
      <c r="B9" s="56" t="s">
        <v>305</v>
      </c>
      <c r="C9" s="57" t="s">
        <v>306</v>
      </c>
      <c r="D9" s="58">
        <v>6.7</v>
      </c>
      <c r="E9" s="58"/>
      <c r="F9" s="58">
        <v>6.7</v>
      </c>
    </row>
    <row r="10" ht="15.75" spans="2:6">
      <c r="B10" s="56" t="s">
        <v>307</v>
      </c>
      <c r="C10" s="57" t="s">
        <v>308</v>
      </c>
      <c r="D10" s="58">
        <v>6.7</v>
      </c>
      <c r="E10" s="58"/>
      <c r="F10" s="58">
        <v>6.7</v>
      </c>
    </row>
    <row r="11" ht="15.75" spans="2:6">
      <c r="B11" s="56" t="s">
        <v>309</v>
      </c>
      <c r="C11" s="57" t="s">
        <v>310</v>
      </c>
      <c r="D11" s="58">
        <v>648.05</v>
      </c>
      <c r="E11" s="58">
        <v>648.05</v>
      </c>
      <c r="F11" s="58"/>
    </row>
    <row r="12" ht="15.75" spans="2:6">
      <c r="B12" s="56" t="s">
        <v>311</v>
      </c>
      <c r="C12" s="57" t="s">
        <v>312</v>
      </c>
      <c r="D12" s="58">
        <v>451.87</v>
      </c>
      <c r="E12" s="58">
        <v>451.87</v>
      </c>
      <c r="F12" s="58"/>
    </row>
    <row r="13" ht="15.75" spans="2:6">
      <c r="B13" s="56" t="s">
        <v>313</v>
      </c>
      <c r="C13" s="57" t="s">
        <v>314</v>
      </c>
      <c r="D13" s="58">
        <v>196.18</v>
      </c>
      <c r="E13" s="58">
        <v>196.18</v>
      </c>
      <c r="F13" s="58"/>
    </row>
    <row r="14" ht="15.75" spans="2:6">
      <c r="B14" s="56" t="s">
        <v>315</v>
      </c>
      <c r="C14" s="57" t="s">
        <v>316</v>
      </c>
      <c r="D14" s="58">
        <v>9.5</v>
      </c>
      <c r="E14" s="58"/>
      <c r="F14" s="58">
        <v>9.5</v>
      </c>
    </row>
    <row r="15" ht="15.75" spans="2:6">
      <c r="B15" s="56" t="s">
        <v>317</v>
      </c>
      <c r="C15" s="57" t="s">
        <v>318</v>
      </c>
      <c r="D15" s="58">
        <v>9.5</v>
      </c>
      <c r="E15" s="58"/>
      <c r="F15" s="58">
        <v>9.5</v>
      </c>
    </row>
    <row r="16" ht="16.5" spans="2:6">
      <c r="B16" s="56" t="s">
        <v>58</v>
      </c>
      <c r="C16" s="57" t="s">
        <v>16</v>
      </c>
      <c r="D16" s="58">
        <v>566.41</v>
      </c>
      <c r="E16" s="58">
        <v>144.34</v>
      </c>
      <c r="F16" s="58">
        <v>422.06</v>
      </c>
    </row>
    <row r="17" ht="15.75" spans="2:6">
      <c r="B17" s="56" t="s">
        <v>319</v>
      </c>
      <c r="C17" s="57" t="s">
        <v>320</v>
      </c>
      <c r="D17" s="58">
        <v>21.03</v>
      </c>
      <c r="E17" s="58"/>
      <c r="F17" s="58">
        <v>21.03</v>
      </c>
    </row>
    <row r="18" ht="15.75" spans="2:6">
      <c r="B18" s="56" t="s">
        <v>321</v>
      </c>
      <c r="C18" s="57" t="s">
        <v>322</v>
      </c>
      <c r="D18" s="58">
        <v>21.03</v>
      </c>
      <c r="E18" s="58"/>
      <c r="F18" s="58">
        <v>21.03</v>
      </c>
    </row>
    <row r="19" ht="15.75" spans="2:6">
      <c r="B19" s="56" t="s">
        <v>323</v>
      </c>
      <c r="C19" s="57" t="s">
        <v>324</v>
      </c>
      <c r="D19" s="58">
        <v>144.34</v>
      </c>
      <c r="E19" s="58">
        <v>144.34</v>
      </c>
      <c r="F19" s="58"/>
    </row>
    <row r="20" ht="15.75" spans="2:6">
      <c r="B20" s="56" t="s">
        <v>325</v>
      </c>
      <c r="C20" s="57" t="s">
        <v>326</v>
      </c>
      <c r="D20" s="58">
        <v>40.51</v>
      </c>
      <c r="E20" s="58">
        <v>40.51</v>
      </c>
      <c r="F20" s="58"/>
    </row>
    <row r="21" ht="15.75" spans="2:6">
      <c r="B21" s="56" t="s">
        <v>327</v>
      </c>
      <c r="C21" s="57" t="s">
        <v>328</v>
      </c>
      <c r="D21" s="58">
        <v>16.62</v>
      </c>
      <c r="E21" s="58">
        <v>16.62</v>
      </c>
      <c r="F21" s="58"/>
    </row>
    <row r="22" ht="15.75" spans="2:6">
      <c r="B22" s="56" t="s">
        <v>329</v>
      </c>
      <c r="C22" s="57" t="s">
        <v>330</v>
      </c>
      <c r="D22" s="58">
        <v>58.14</v>
      </c>
      <c r="E22" s="58">
        <v>58.14</v>
      </c>
      <c r="F22" s="58"/>
    </row>
    <row r="23" ht="15.75" spans="2:6">
      <c r="B23" s="56" t="s">
        <v>331</v>
      </c>
      <c r="C23" s="57" t="s">
        <v>332</v>
      </c>
      <c r="D23" s="58">
        <v>29.07</v>
      </c>
      <c r="E23" s="58">
        <v>29.07</v>
      </c>
      <c r="F23" s="58"/>
    </row>
    <row r="24" ht="15.75" spans="2:6">
      <c r="B24" s="56" t="s">
        <v>333</v>
      </c>
      <c r="C24" s="57" t="s">
        <v>334</v>
      </c>
      <c r="D24" s="58">
        <v>218.88</v>
      </c>
      <c r="E24" s="58"/>
      <c r="F24" s="58">
        <v>218.88</v>
      </c>
    </row>
    <row r="25" ht="15.75" spans="2:6">
      <c r="B25" s="56" t="s">
        <v>335</v>
      </c>
      <c r="C25" s="57" t="s">
        <v>336</v>
      </c>
      <c r="D25" s="58">
        <v>4.46</v>
      </c>
      <c r="E25" s="58"/>
      <c r="F25" s="58">
        <v>4.46</v>
      </c>
    </row>
    <row r="26" ht="15.75" spans="2:6">
      <c r="B26" s="56" t="s">
        <v>337</v>
      </c>
      <c r="C26" s="57" t="s">
        <v>338</v>
      </c>
      <c r="D26" s="58">
        <v>25.52</v>
      </c>
      <c r="E26" s="58"/>
      <c r="F26" s="58">
        <v>25.52</v>
      </c>
    </row>
    <row r="27" ht="15.75" spans="2:6">
      <c r="B27" s="56" t="s">
        <v>339</v>
      </c>
      <c r="C27" s="57" t="s">
        <v>340</v>
      </c>
      <c r="D27" s="58">
        <v>164.6</v>
      </c>
      <c r="E27" s="58"/>
      <c r="F27" s="58">
        <v>164.6</v>
      </c>
    </row>
    <row r="28" ht="15.75" spans="2:6">
      <c r="B28" s="56" t="s">
        <v>341</v>
      </c>
      <c r="C28" s="57" t="s">
        <v>342</v>
      </c>
      <c r="D28" s="58">
        <v>24.3</v>
      </c>
      <c r="E28" s="58"/>
      <c r="F28" s="58">
        <v>24.3</v>
      </c>
    </row>
    <row r="29" ht="15.75" spans="2:6">
      <c r="B29" s="56" t="s">
        <v>343</v>
      </c>
      <c r="C29" s="57" t="s">
        <v>344</v>
      </c>
      <c r="D29" s="58">
        <v>173.67</v>
      </c>
      <c r="E29" s="58"/>
      <c r="F29" s="58">
        <v>173.67</v>
      </c>
    </row>
    <row r="30" ht="15.75" spans="2:6">
      <c r="B30" s="56" t="s">
        <v>345</v>
      </c>
      <c r="C30" s="57" t="s">
        <v>346</v>
      </c>
      <c r="D30" s="58">
        <v>173.67</v>
      </c>
      <c r="E30" s="58"/>
      <c r="F30" s="58">
        <v>173.67</v>
      </c>
    </row>
    <row r="31" ht="15.75" spans="2:6">
      <c r="B31" s="56" t="s">
        <v>347</v>
      </c>
      <c r="C31" s="57" t="s">
        <v>348</v>
      </c>
      <c r="D31" s="58">
        <v>2.88</v>
      </c>
      <c r="E31" s="58"/>
      <c r="F31" s="58">
        <v>2.88</v>
      </c>
    </row>
    <row r="32" ht="15.75" spans="2:6">
      <c r="B32" s="56" t="s">
        <v>349</v>
      </c>
      <c r="C32" s="57" t="s">
        <v>350</v>
      </c>
      <c r="D32" s="58">
        <v>2.88</v>
      </c>
      <c r="E32" s="58"/>
      <c r="F32" s="58">
        <v>2.88</v>
      </c>
    </row>
    <row r="33" ht="15.75" spans="2:6">
      <c r="B33" s="56" t="s">
        <v>351</v>
      </c>
      <c r="C33" s="57" t="s">
        <v>352</v>
      </c>
      <c r="D33" s="58">
        <v>5.6</v>
      </c>
      <c r="E33" s="58"/>
      <c r="F33" s="58">
        <v>5.6</v>
      </c>
    </row>
    <row r="34" ht="15.75" spans="2:6">
      <c r="B34" s="56" t="s">
        <v>353</v>
      </c>
      <c r="C34" s="57" t="s">
        <v>354</v>
      </c>
      <c r="D34" s="58">
        <v>5.6</v>
      </c>
      <c r="E34" s="58"/>
      <c r="F34" s="58">
        <v>5.6</v>
      </c>
    </row>
    <row r="35" ht="16.5" spans="2:6">
      <c r="B35" s="56" t="s">
        <v>103</v>
      </c>
      <c r="C35" s="57" t="s">
        <v>18</v>
      </c>
      <c r="D35" s="58">
        <v>34.52</v>
      </c>
      <c r="E35" s="58">
        <v>34.52</v>
      </c>
      <c r="F35" s="58"/>
    </row>
    <row r="36" ht="15.75" spans="2:6">
      <c r="B36" s="56" t="s">
        <v>355</v>
      </c>
      <c r="C36" s="57" t="s">
        <v>356</v>
      </c>
      <c r="D36" s="58">
        <v>34.52</v>
      </c>
      <c r="E36" s="58">
        <v>34.52</v>
      </c>
      <c r="F36" s="58"/>
    </row>
    <row r="37" ht="15.75" spans="2:6">
      <c r="B37" s="56" t="s">
        <v>357</v>
      </c>
      <c r="C37" s="57" t="s">
        <v>358</v>
      </c>
      <c r="D37" s="58">
        <v>23.52</v>
      </c>
      <c r="E37" s="58">
        <v>23.52</v>
      </c>
      <c r="F37" s="58"/>
    </row>
    <row r="38" ht="15.75" spans="2:6">
      <c r="B38" s="56" t="s">
        <v>359</v>
      </c>
      <c r="C38" s="57" t="s">
        <v>360</v>
      </c>
      <c r="D38" s="58">
        <v>11</v>
      </c>
      <c r="E38" s="58">
        <v>11</v>
      </c>
      <c r="F38" s="58"/>
    </row>
    <row r="39" ht="16.5" spans="2:6">
      <c r="B39" s="56" t="s">
        <v>110</v>
      </c>
      <c r="C39" s="57" t="s">
        <v>21</v>
      </c>
      <c r="D39" s="58">
        <v>496.55</v>
      </c>
      <c r="E39" s="58"/>
      <c r="F39" s="58">
        <v>496.55</v>
      </c>
    </row>
    <row r="40" ht="15.75" spans="2:6">
      <c r="B40" s="56" t="s">
        <v>361</v>
      </c>
      <c r="C40" s="57" t="s">
        <v>362</v>
      </c>
      <c r="D40" s="58">
        <v>20.42</v>
      </c>
      <c r="E40" s="58"/>
      <c r="F40" s="58">
        <v>20.42</v>
      </c>
    </row>
    <row r="41" ht="15.75" spans="2:6">
      <c r="B41" s="56" t="s">
        <v>363</v>
      </c>
      <c r="C41" s="57" t="s">
        <v>364</v>
      </c>
      <c r="D41" s="58">
        <v>20.42</v>
      </c>
      <c r="E41" s="58"/>
      <c r="F41" s="58">
        <v>20.42</v>
      </c>
    </row>
    <row r="42" ht="15.75" spans="2:6">
      <c r="B42" s="56" t="s">
        <v>365</v>
      </c>
      <c r="C42" s="57" t="s">
        <v>366</v>
      </c>
      <c r="D42" s="58">
        <v>476.13</v>
      </c>
      <c r="E42" s="58"/>
      <c r="F42" s="58">
        <v>476.13</v>
      </c>
    </row>
    <row r="43" ht="15.75" spans="2:6">
      <c r="B43" s="56" t="s">
        <v>367</v>
      </c>
      <c r="C43" s="57" t="s">
        <v>368</v>
      </c>
      <c r="D43" s="58">
        <v>476.13</v>
      </c>
      <c r="E43" s="58"/>
      <c r="F43" s="58">
        <v>476.13</v>
      </c>
    </row>
    <row r="44" ht="16.5" spans="2:6">
      <c r="B44" s="56" t="s">
        <v>119</v>
      </c>
      <c r="C44" s="57" t="s">
        <v>22</v>
      </c>
      <c r="D44" s="58">
        <v>43.61</v>
      </c>
      <c r="E44" s="58">
        <v>43.61</v>
      </c>
      <c r="F44" s="58"/>
    </row>
    <row r="45" ht="15.75" spans="2:6">
      <c r="B45" s="56" t="s">
        <v>369</v>
      </c>
      <c r="C45" s="57" t="s">
        <v>370</v>
      </c>
      <c r="D45" s="58">
        <v>43.61</v>
      </c>
      <c r="E45" s="58">
        <v>43.61</v>
      </c>
      <c r="F45" s="58"/>
    </row>
    <row r="46" ht="15.75" spans="2:6">
      <c r="B46" s="56" t="s">
        <v>371</v>
      </c>
      <c r="C46" s="57" t="s">
        <v>372</v>
      </c>
      <c r="D46" s="58">
        <v>43.61</v>
      </c>
      <c r="E46" s="58">
        <v>43.61</v>
      </c>
      <c r="F46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6" sqref="G16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373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5" t="s">
        <v>374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1" t="s">
        <v>2</v>
      </c>
    </row>
    <row r="6" ht="65.55" customHeight="1" spans="2:13">
      <c r="B6" s="46" t="s">
        <v>375</v>
      </c>
      <c r="C6" s="46" t="s">
        <v>5</v>
      </c>
      <c r="D6" s="46" t="s">
        <v>38</v>
      </c>
      <c r="E6" s="46" t="s">
        <v>224</v>
      </c>
      <c r="F6" s="46" t="s">
        <v>225</v>
      </c>
      <c r="G6" s="46" t="s">
        <v>226</v>
      </c>
      <c r="H6" s="46" t="s">
        <v>227</v>
      </c>
      <c r="I6" s="46" t="s">
        <v>228</v>
      </c>
      <c r="J6" s="46" t="s">
        <v>229</v>
      </c>
      <c r="K6" s="46" t="s">
        <v>230</v>
      </c>
      <c r="L6" s="46" t="s">
        <v>231</v>
      </c>
      <c r="M6" s="46" t="s">
        <v>232</v>
      </c>
    </row>
    <row r="7" ht="23.25" customHeight="1" spans="2:13">
      <c r="B7" s="47" t="s">
        <v>7</v>
      </c>
      <c r="C7" s="47"/>
      <c r="D7" s="48">
        <v>11.3</v>
      </c>
      <c r="E7" s="48">
        <v>11.3</v>
      </c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 t="s">
        <v>376</v>
      </c>
      <c r="C8" s="49" t="s">
        <v>377</v>
      </c>
      <c r="D8" s="50">
        <v>11.3</v>
      </c>
      <c r="E8" s="50">
        <v>11.3</v>
      </c>
      <c r="F8" s="50"/>
      <c r="G8" s="50"/>
      <c r="H8" s="50"/>
      <c r="I8" s="50"/>
      <c r="J8" s="50"/>
      <c r="K8" s="50"/>
      <c r="L8" s="50"/>
      <c r="M8" s="5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378</v>
      </c>
      <c r="C1" s="33"/>
      <c r="D1" s="33"/>
      <c r="E1" s="33"/>
      <c r="F1" s="33"/>
      <c r="G1" s="33"/>
    </row>
    <row r="2" ht="16.35" customHeight="1" spans="2:7">
      <c r="B2" s="34" t="s">
        <v>379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57" customHeight="1" spans="2:7">
      <c r="B6" s="36" t="s">
        <v>380</v>
      </c>
      <c r="C6" s="37" t="s">
        <v>381</v>
      </c>
      <c r="D6" s="37"/>
      <c r="E6" s="38" t="s">
        <v>382</v>
      </c>
      <c r="F6" s="39">
        <v>1805.33</v>
      </c>
      <c r="G6" s="39"/>
    </row>
    <row r="7" ht="125" customHeight="1" spans="2:7">
      <c r="B7" s="36" t="s">
        <v>383</v>
      </c>
      <c r="C7" s="40" t="s">
        <v>384</v>
      </c>
      <c r="D7" s="40"/>
      <c r="E7" s="40"/>
      <c r="F7" s="40"/>
      <c r="G7" s="40"/>
    </row>
    <row r="8" ht="29" customHeight="1" spans="2:7">
      <c r="B8" s="36" t="s">
        <v>385</v>
      </c>
      <c r="C8" s="38" t="s">
        <v>386</v>
      </c>
      <c r="D8" s="38" t="s">
        <v>387</v>
      </c>
      <c r="E8" s="38" t="s">
        <v>388</v>
      </c>
      <c r="F8" s="38" t="s">
        <v>389</v>
      </c>
      <c r="G8" s="38" t="s">
        <v>390</v>
      </c>
    </row>
    <row r="9" ht="33" customHeight="1" spans="2:7">
      <c r="B9" s="36"/>
      <c r="C9" s="41" t="s">
        <v>391</v>
      </c>
      <c r="D9" s="42" t="s">
        <v>392</v>
      </c>
      <c r="E9" s="42" t="s">
        <v>393</v>
      </c>
      <c r="F9" s="42" t="s">
        <v>394</v>
      </c>
      <c r="G9" s="42" t="s">
        <v>395</v>
      </c>
    </row>
    <row r="10" ht="30" customHeight="1" spans="2:7">
      <c r="B10" s="36"/>
      <c r="C10" s="41" t="s">
        <v>396</v>
      </c>
      <c r="D10" s="42" t="s">
        <v>392</v>
      </c>
      <c r="E10" s="42" t="s">
        <v>393</v>
      </c>
      <c r="F10" s="42" t="s">
        <v>394</v>
      </c>
      <c r="G10" s="42" t="s">
        <v>395</v>
      </c>
    </row>
    <row r="11" ht="37" customHeight="1" spans="2:7">
      <c r="B11" s="36"/>
      <c r="C11" s="41" t="s">
        <v>397</v>
      </c>
      <c r="D11" s="42" t="s">
        <v>392</v>
      </c>
      <c r="E11" s="42" t="s">
        <v>393</v>
      </c>
      <c r="F11" s="42" t="s">
        <v>394</v>
      </c>
      <c r="G11" s="42" t="s">
        <v>398</v>
      </c>
    </row>
    <row r="12" ht="30" customHeight="1" spans="2:7">
      <c r="B12" s="36"/>
      <c r="C12" s="41" t="s">
        <v>399</v>
      </c>
      <c r="D12" s="42" t="s">
        <v>392</v>
      </c>
      <c r="E12" s="42" t="s">
        <v>400</v>
      </c>
      <c r="F12" s="42" t="s">
        <v>394</v>
      </c>
      <c r="G12" s="42" t="s">
        <v>401</v>
      </c>
    </row>
    <row r="13" ht="37" customHeight="1" spans="2:7">
      <c r="B13" s="36"/>
      <c r="C13" s="41" t="s">
        <v>402</v>
      </c>
      <c r="D13" s="42" t="s">
        <v>392</v>
      </c>
      <c r="E13" s="42" t="s">
        <v>393</v>
      </c>
      <c r="F13" s="42" t="s">
        <v>403</v>
      </c>
      <c r="G13" s="42" t="s">
        <v>401</v>
      </c>
    </row>
    <row r="14" spans="2:6">
      <c r="B14" s="43" t="s">
        <v>404</v>
      </c>
      <c r="E14" s="44" t="s">
        <v>405</v>
      </c>
      <c r="F14" s="44"/>
    </row>
  </sheetData>
  <mergeCells count="6">
    <mergeCell ref="C6:D6"/>
    <mergeCell ref="F6:G6"/>
    <mergeCell ref="C7:G7"/>
    <mergeCell ref="E14:F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tabSelected="1" workbookViewId="0">
      <selection activeCell="F21" sqref="F21"/>
    </sheetView>
  </sheetViews>
  <sheetFormatPr defaultColWidth="9" defaultRowHeight="11.25"/>
  <cols>
    <col min="1" max="1" width="16.625" style="19" customWidth="1"/>
    <col min="2" max="2" width="14.625" style="19" customWidth="1"/>
    <col min="3" max="3" width="15.375" style="19" customWidth="1"/>
    <col min="4" max="4" width="14.875" style="19" customWidth="1"/>
    <col min="5" max="5" width="9.5" style="19" customWidth="1"/>
    <col min="6" max="6" width="10.25" style="19" customWidth="1"/>
    <col min="7" max="7" width="7.875" style="19" customWidth="1"/>
    <col min="8" max="8" width="8.75" style="19" customWidth="1"/>
    <col min="9" max="9" width="9.5" style="19" customWidth="1"/>
    <col min="10" max="10" width="6.25" style="19" customWidth="1"/>
    <col min="11" max="11" width="9" style="19"/>
    <col min="12" max="12" width="6.25" style="19" customWidth="1"/>
    <col min="13" max="13" width="7.75" style="19" customWidth="1"/>
    <col min="14" max="14" width="8" style="19" customWidth="1"/>
    <col min="15" max="15" width="8.375" style="19" customWidth="1"/>
    <col min="16" max="16383" width="9" style="19"/>
  </cols>
  <sheetData>
    <row r="1" ht="12.75" spans="1:1">
      <c r="A1" s="3" t="s">
        <v>406</v>
      </c>
    </row>
    <row r="2" ht="56" customHeight="1" spans="1:9">
      <c r="A2" s="20" t="s">
        <v>407</v>
      </c>
      <c r="B2" s="20"/>
      <c r="C2" s="20"/>
      <c r="D2" s="20"/>
      <c r="E2" s="20"/>
      <c r="F2" s="21"/>
      <c r="G2" s="21"/>
      <c r="H2" s="21"/>
      <c r="I2" s="21"/>
    </row>
    <row r="3" spans="1:15">
      <c r="A3" s="22" t="s">
        <v>408</v>
      </c>
      <c r="B3" s="23" t="s">
        <v>409</v>
      </c>
      <c r="C3" s="23"/>
      <c r="D3" s="22" t="s">
        <v>410</v>
      </c>
      <c r="E3" s="23" t="s">
        <v>411</v>
      </c>
      <c r="F3" s="23"/>
      <c r="G3" s="23"/>
      <c r="H3" s="23"/>
      <c r="I3" s="23"/>
      <c r="J3" s="30" t="s">
        <v>412</v>
      </c>
      <c r="K3" s="30"/>
      <c r="L3" s="23" t="s">
        <v>413</v>
      </c>
      <c r="M3" s="23"/>
      <c r="N3" s="23"/>
      <c r="O3" s="23"/>
    </row>
    <row r="4" spans="1:15">
      <c r="A4" s="22" t="s">
        <v>414</v>
      </c>
      <c r="B4" s="23" t="s">
        <v>381</v>
      </c>
      <c r="C4" s="23"/>
      <c r="D4" s="22" t="s">
        <v>415</v>
      </c>
      <c r="E4" s="23"/>
      <c r="F4" s="23"/>
      <c r="G4" s="23"/>
      <c r="H4" s="23"/>
      <c r="I4" s="23"/>
      <c r="J4" s="30" t="s">
        <v>416</v>
      </c>
      <c r="K4" s="30"/>
      <c r="L4" s="31" t="s">
        <v>417</v>
      </c>
      <c r="M4" s="32"/>
      <c r="N4" s="32"/>
      <c r="O4" s="32"/>
    </row>
    <row r="5" spans="1:15">
      <c r="A5" s="22" t="s">
        <v>418</v>
      </c>
      <c r="B5" s="23">
        <v>10</v>
      </c>
      <c r="C5" s="23"/>
      <c r="D5" s="22" t="s">
        <v>419</v>
      </c>
      <c r="E5" s="23"/>
      <c r="F5" s="23"/>
      <c r="G5" s="23"/>
      <c r="H5" s="23"/>
      <c r="I5" s="23"/>
      <c r="J5" s="30" t="s">
        <v>420</v>
      </c>
      <c r="K5" s="30" t="s">
        <v>421</v>
      </c>
      <c r="L5" s="32" t="s">
        <v>422</v>
      </c>
      <c r="M5" s="32"/>
      <c r="N5" s="32"/>
      <c r="O5" s="32"/>
    </row>
    <row r="6" spans="1:15">
      <c r="A6" s="24" t="s">
        <v>423</v>
      </c>
      <c r="B6" s="25" t="s">
        <v>424</v>
      </c>
      <c r="C6" s="25"/>
      <c r="D6" s="25"/>
      <c r="E6" s="25"/>
      <c r="F6" s="25"/>
      <c r="G6" s="25"/>
      <c r="H6" s="25"/>
      <c r="I6" s="25"/>
      <c r="J6" s="30" t="s">
        <v>425</v>
      </c>
      <c r="K6" s="30"/>
      <c r="L6" s="32" t="s">
        <v>426</v>
      </c>
      <c r="M6" s="32"/>
      <c r="N6" s="32"/>
      <c r="O6" s="32"/>
    </row>
    <row r="7" spans="1:15">
      <c r="A7" s="24"/>
      <c r="B7" s="25"/>
      <c r="C7" s="25"/>
      <c r="D7" s="25"/>
      <c r="E7" s="25"/>
      <c r="F7" s="25"/>
      <c r="G7" s="25"/>
      <c r="H7" s="25"/>
      <c r="I7" s="25"/>
      <c r="J7" s="30" t="s">
        <v>427</v>
      </c>
      <c r="K7" s="30"/>
      <c r="L7" s="32" t="s">
        <v>426</v>
      </c>
      <c r="M7" s="32"/>
      <c r="N7" s="32"/>
      <c r="O7" s="32"/>
    </row>
    <row r="8" spans="1:15">
      <c r="A8" s="24"/>
      <c r="B8" s="25"/>
      <c r="C8" s="25"/>
      <c r="D8" s="25"/>
      <c r="E8" s="25"/>
      <c r="F8" s="25"/>
      <c r="G8" s="25"/>
      <c r="H8" s="25"/>
      <c r="I8" s="25"/>
      <c r="J8" s="30" t="s">
        <v>428</v>
      </c>
      <c r="K8" s="30"/>
      <c r="L8" s="32" t="s">
        <v>426</v>
      </c>
      <c r="M8" s="32"/>
      <c r="N8" s="32"/>
      <c r="O8" s="32"/>
    </row>
    <row r="9" spans="1:15">
      <c r="A9" s="24"/>
      <c r="B9" s="25"/>
      <c r="C9" s="25"/>
      <c r="D9" s="25"/>
      <c r="E9" s="25"/>
      <c r="F9" s="25"/>
      <c r="G9" s="25"/>
      <c r="H9" s="25"/>
      <c r="I9" s="25"/>
      <c r="J9" s="30" t="s">
        <v>429</v>
      </c>
      <c r="K9" s="30"/>
      <c r="L9" s="32" t="s">
        <v>426</v>
      </c>
      <c r="M9" s="32"/>
      <c r="N9" s="32"/>
      <c r="O9" s="32"/>
    </row>
    <row r="10" spans="1:15">
      <c r="A10" s="26" t="s">
        <v>430</v>
      </c>
      <c r="B10" s="26" t="s">
        <v>431</v>
      </c>
      <c r="C10" s="26" t="s">
        <v>432</v>
      </c>
      <c r="D10" s="26" t="s">
        <v>389</v>
      </c>
      <c r="E10" s="26" t="s">
        <v>433</v>
      </c>
      <c r="F10" s="26" t="s">
        <v>390</v>
      </c>
      <c r="G10" s="26" t="s">
        <v>434</v>
      </c>
      <c r="H10" s="26" t="s">
        <v>435</v>
      </c>
      <c r="I10" s="26" t="s">
        <v>436</v>
      </c>
      <c r="J10" s="22"/>
      <c r="K10" s="28"/>
      <c r="L10" s="28"/>
      <c r="M10" s="28"/>
      <c r="N10" s="28"/>
      <c r="O10" s="28"/>
    </row>
    <row r="11" spans="1:15">
      <c r="A11" s="27" t="s">
        <v>437</v>
      </c>
      <c r="B11" s="28" t="s">
        <v>438</v>
      </c>
      <c r="C11" s="28" t="s">
        <v>439</v>
      </c>
      <c r="D11" s="27" t="s">
        <v>394</v>
      </c>
      <c r="E11" s="27"/>
      <c r="F11" s="27" t="s">
        <v>440</v>
      </c>
      <c r="G11" s="27" t="s">
        <v>441</v>
      </c>
      <c r="H11" s="27" t="s">
        <v>442</v>
      </c>
      <c r="I11" s="27" t="s">
        <v>443</v>
      </c>
      <c r="J11" s="27"/>
      <c r="K11" s="27"/>
      <c r="L11" s="27"/>
      <c r="M11" s="27"/>
      <c r="N11" s="27"/>
      <c r="O11" s="27"/>
    </row>
    <row r="12" spans="1:15">
      <c r="A12" s="27" t="s">
        <v>437</v>
      </c>
      <c r="B12" s="28" t="s">
        <v>444</v>
      </c>
      <c r="C12" s="28" t="s">
        <v>445</v>
      </c>
      <c r="D12" s="27" t="s">
        <v>394</v>
      </c>
      <c r="E12" s="27"/>
      <c r="F12" s="27" t="s">
        <v>398</v>
      </c>
      <c r="G12" s="27" t="s">
        <v>446</v>
      </c>
      <c r="H12" s="27" t="s">
        <v>442</v>
      </c>
      <c r="I12" s="27" t="s">
        <v>443</v>
      </c>
      <c r="J12" s="27"/>
      <c r="K12" s="27"/>
      <c r="L12" s="27"/>
      <c r="M12" s="27"/>
      <c r="N12" s="27"/>
      <c r="O12" s="27"/>
    </row>
    <row r="13" spans="1:15">
      <c r="A13" s="27" t="s">
        <v>447</v>
      </c>
      <c r="B13" s="28" t="s">
        <v>448</v>
      </c>
      <c r="C13" s="28" t="s">
        <v>449</v>
      </c>
      <c r="D13" s="27" t="s">
        <v>394</v>
      </c>
      <c r="E13" s="27"/>
      <c r="F13" s="27" t="s">
        <v>398</v>
      </c>
      <c r="G13" s="27" t="s">
        <v>446</v>
      </c>
      <c r="H13" s="27" t="s">
        <v>442</v>
      </c>
      <c r="I13" s="27" t="s">
        <v>443</v>
      </c>
      <c r="J13" s="27"/>
      <c r="K13" s="27"/>
      <c r="L13" s="27"/>
      <c r="M13" s="27"/>
      <c r="N13" s="27"/>
      <c r="O13" s="27"/>
    </row>
    <row r="14" spans="2:4">
      <c r="B14" s="29"/>
      <c r="C14" s="29"/>
      <c r="D14" s="29"/>
    </row>
    <row r="15" spans="2:4">
      <c r="B15" s="29"/>
      <c r="C15" s="29"/>
      <c r="D15" s="29"/>
    </row>
    <row r="16" spans="2:4">
      <c r="B16" s="29"/>
      <c r="C16" s="29"/>
      <c r="D16" s="29"/>
    </row>
    <row r="17" spans="2:4">
      <c r="B17" s="29"/>
      <c r="C17" s="29"/>
      <c r="D17" s="29"/>
    </row>
    <row r="18" spans="2:4">
      <c r="B18" s="29"/>
      <c r="C18" s="29"/>
      <c r="D18" s="29"/>
    </row>
    <row r="19" spans="2:4">
      <c r="B19" s="29"/>
      <c r="C19" s="29"/>
      <c r="D19" s="29"/>
    </row>
    <row r="20" spans="2:4">
      <c r="B20" s="29"/>
      <c r="C20" s="29"/>
      <c r="D20" s="29"/>
    </row>
    <row r="21" spans="2:4">
      <c r="B21" s="29"/>
      <c r="C21" s="29"/>
      <c r="D21" s="29"/>
    </row>
    <row r="22" spans="2:4">
      <c r="B22" s="29"/>
      <c r="C22" s="29"/>
      <c r="D22" s="29"/>
    </row>
    <row r="23" spans="2:4">
      <c r="B23" s="29"/>
      <c r="C23" s="29"/>
      <c r="D23" s="29"/>
    </row>
    <row r="24" spans="2:4">
      <c r="B24" s="29"/>
      <c r="C24" s="29"/>
      <c r="D24" s="29"/>
    </row>
    <row r="25" spans="2:4">
      <c r="B25" s="29"/>
      <c r="C25" s="29"/>
      <c r="D25" s="29"/>
    </row>
    <row r="26" spans="2:4">
      <c r="B26" s="29"/>
      <c r="C26" s="29"/>
      <c r="D26" s="29"/>
    </row>
    <row r="27" spans="2:4">
      <c r="B27" s="29"/>
      <c r="C27" s="29"/>
      <c r="D27" s="29"/>
    </row>
    <row r="28" spans="2:4">
      <c r="B28" s="29"/>
      <c r="C28" s="29"/>
      <c r="D28" s="29"/>
    </row>
    <row r="29" spans="2:4">
      <c r="B29" s="29"/>
      <c r="C29" s="29"/>
      <c r="D29" s="29"/>
    </row>
    <row r="30" spans="2:4">
      <c r="B30" s="29"/>
      <c r="C30" s="29"/>
      <c r="D30" s="29"/>
    </row>
    <row r="31" spans="2:4">
      <c r="B31" s="29"/>
      <c r="C31" s="29"/>
      <c r="D31" s="29"/>
    </row>
    <row r="32" spans="2:4">
      <c r="B32" s="29"/>
      <c r="C32" s="29"/>
      <c r="D32" s="29"/>
    </row>
    <row r="33" spans="2:4">
      <c r="B33" s="29"/>
      <c r="C33" s="29"/>
      <c r="D33" s="29"/>
    </row>
    <row r="34" spans="2:4">
      <c r="B34" s="29"/>
      <c r="C34" s="29"/>
      <c r="D34" s="29"/>
    </row>
    <row r="35" spans="2:4">
      <c r="B35" s="29"/>
      <c r="C35" s="29"/>
      <c r="D35" s="29"/>
    </row>
    <row r="36" spans="2:4">
      <c r="B36" s="29"/>
      <c r="C36" s="29"/>
      <c r="D36" s="29"/>
    </row>
    <row r="37" spans="2:4">
      <c r="B37" s="29"/>
      <c r="C37" s="29"/>
      <c r="D37" s="29"/>
    </row>
    <row r="38" spans="2:4">
      <c r="B38" s="29"/>
      <c r="C38" s="29"/>
      <c r="D38" s="29"/>
    </row>
    <row r="39" spans="2:4">
      <c r="B39" s="29"/>
      <c r="C39" s="29"/>
      <c r="D39" s="29"/>
    </row>
    <row r="40" spans="2:4">
      <c r="B40" s="29"/>
      <c r="C40" s="29"/>
      <c r="D40" s="29"/>
    </row>
    <row r="41" spans="2:4">
      <c r="B41" s="29"/>
      <c r="C41" s="29"/>
      <c r="D41" s="29"/>
    </row>
    <row r="42" spans="2:4">
      <c r="B42" s="29"/>
      <c r="C42" s="29"/>
      <c r="D42" s="29"/>
    </row>
    <row r="43" spans="2:4">
      <c r="B43" s="29"/>
      <c r="C43" s="29"/>
      <c r="D43" s="29"/>
    </row>
    <row r="44" spans="2:4">
      <c r="B44" s="29"/>
      <c r="C44" s="29"/>
      <c r="D44" s="29"/>
    </row>
    <row r="45" spans="2:4">
      <c r="B45" s="29"/>
      <c r="C45" s="29"/>
      <c r="D45" s="29"/>
    </row>
    <row r="46" spans="2:4">
      <c r="B46" s="29"/>
      <c r="C46" s="29"/>
      <c r="D46" s="29"/>
    </row>
    <row r="47" spans="2:4">
      <c r="B47" s="29"/>
      <c r="C47" s="29"/>
      <c r="D47" s="29"/>
    </row>
    <row r="48" spans="2:4">
      <c r="B48" s="29"/>
      <c r="C48" s="29"/>
      <c r="D48" s="29"/>
    </row>
    <row r="49" spans="2:4">
      <c r="B49" s="29"/>
      <c r="C49" s="29"/>
      <c r="D49" s="29"/>
    </row>
    <row r="50" spans="2:4">
      <c r="B50" s="29"/>
      <c r="C50" s="29"/>
      <c r="D50" s="29"/>
    </row>
    <row r="51" spans="2:4">
      <c r="B51" s="29"/>
      <c r="C51" s="29"/>
      <c r="D51" s="29"/>
    </row>
    <row r="52" spans="2:4">
      <c r="B52" s="29"/>
      <c r="C52" s="29"/>
      <c r="D52" s="29"/>
    </row>
    <row r="53" spans="2:4">
      <c r="B53" s="29"/>
      <c r="C53" s="29"/>
      <c r="D53" s="29"/>
    </row>
    <row r="54" spans="2:4">
      <c r="B54" s="29"/>
      <c r="C54" s="29"/>
      <c r="D54" s="29"/>
    </row>
    <row r="55" spans="2:4">
      <c r="B55" s="29"/>
      <c r="C55" s="29"/>
      <c r="D55" s="29"/>
    </row>
    <row r="56" spans="2:4">
      <c r="B56" s="29"/>
      <c r="C56" s="29"/>
      <c r="D56" s="29"/>
    </row>
    <row r="57" spans="2:4">
      <c r="B57" s="29"/>
      <c r="C57" s="29"/>
      <c r="D57" s="29"/>
    </row>
    <row r="58" spans="2:4">
      <c r="B58" s="29"/>
      <c r="C58" s="29"/>
      <c r="D58" s="29"/>
    </row>
    <row r="59" spans="2:4">
      <c r="B59" s="29"/>
      <c r="C59" s="29"/>
      <c r="D59" s="29"/>
    </row>
    <row r="60" spans="2:4">
      <c r="B60" s="29"/>
      <c r="C60" s="29"/>
      <c r="D60" s="29"/>
    </row>
    <row r="61" spans="2:4">
      <c r="B61" s="29"/>
      <c r="C61" s="29"/>
      <c r="D61" s="29"/>
    </row>
    <row r="62" spans="2:4">
      <c r="B62" s="29"/>
      <c r="C62" s="29"/>
      <c r="D62" s="29"/>
    </row>
    <row r="63" spans="2:4">
      <c r="B63" s="29"/>
      <c r="C63" s="29"/>
      <c r="D63" s="29"/>
    </row>
    <row r="64" spans="2:4">
      <c r="B64" s="29"/>
      <c r="C64" s="29"/>
      <c r="D64" s="29"/>
    </row>
    <row r="65" spans="2:4">
      <c r="B65" s="29"/>
      <c r="C65" s="29"/>
      <c r="D65" s="29"/>
    </row>
    <row r="66" spans="2:4">
      <c r="B66" s="29"/>
      <c r="C66" s="29"/>
      <c r="D66" s="29"/>
    </row>
    <row r="67" spans="2:4">
      <c r="B67" s="29"/>
      <c r="C67" s="29"/>
      <c r="D67" s="29"/>
    </row>
    <row r="68" spans="2:4">
      <c r="B68" s="29"/>
      <c r="C68" s="29"/>
      <c r="D68" s="29"/>
    </row>
    <row r="69" spans="2:4">
      <c r="B69" s="29"/>
      <c r="C69" s="29"/>
      <c r="D69" s="29"/>
    </row>
    <row r="70" spans="2:4">
      <c r="B70" s="29"/>
      <c r="C70" s="29"/>
      <c r="D70" s="29"/>
    </row>
    <row r="71" spans="2:4">
      <c r="B71" s="29"/>
      <c r="C71" s="29"/>
      <c r="D71" s="29"/>
    </row>
    <row r="72" spans="2:4">
      <c r="B72" s="29"/>
      <c r="C72" s="29"/>
      <c r="D72" s="29"/>
    </row>
    <row r="73" spans="2:4">
      <c r="B73" s="29"/>
      <c r="C73" s="29"/>
      <c r="D73" s="29"/>
    </row>
    <row r="74" spans="2:4">
      <c r="B74" s="29"/>
      <c r="C74" s="29"/>
      <c r="D74" s="29"/>
    </row>
    <row r="75" spans="2:4">
      <c r="B75" s="29"/>
      <c r="C75" s="29"/>
      <c r="D75" s="29"/>
    </row>
    <row r="76" spans="2:4">
      <c r="B76" s="29"/>
      <c r="C76" s="29"/>
      <c r="D76" s="29"/>
    </row>
    <row r="77" spans="2:4">
      <c r="B77" s="29"/>
      <c r="C77" s="29"/>
      <c r="D77" s="29"/>
    </row>
    <row r="78" spans="2:4">
      <c r="B78" s="29"/>
      <c r="C78" s="29"/>
      <c r="D78" s="29"/>
    </row>
    <row r="79" spans="2:4">
      <c r="B79" s="29"/>
      <c r="C79" s="29"/>
      <c r="D79" s="29"/>
    </row>
    <row r="80" spans="2:4">
      <c r="B80" s="29"/>
      <c r="C80" s="29"/>
      <c r="D80" s="29"/>
    </row>
    <row r="81" spans="2:4">
      <c r="B81" s="29"/>
      <c r="C81" s="29"/>
      <c r="D81" s="29"/>
    </row>
    <row r="82" spans="2:4">
      <c r="B82" s="29"/>
      <c r="C82" s="29"/>
      <c r="D82" s="29"/>
    </row>
    <row r="83" spans="2:4">
      <c r="B83" s="29"/>
      <c r="C83" s="29"/>
      <c r="D83" s="29"/>
    </row>
    <row r="84" spans="2:4">
      <c r="B84" s="29"/>
      <c r="C84" s="29"/>
      <c r="D84" s="29"/>
    </row>
    <row r="85" spans="2:4">
      <c r="B85" s="29"/>
      <c r="C85" s="29"/>
      <c r="D85" s="29"/>
    </row>
    <row r="86" spans="2:4">
      <c r="B86" s="29"/>
      <c r="C86" s="29"/>
      <c r="D86" s="29"/>
    </row>
    <row r="87" spans="2:4">
      <c r="B87" s="29"/>
      <c r="C87" s="29"/>
      <c r="D87" s="29"/>
    </row>
    <row r="88" spans="2:4">
      <c r="B88" s="29"/>
      <c r="C88" s="29"/>
      <c r="D88" s="29"/>
    </row>
    <row r="89" spans="2:4">
      <c r="B89" s="29"/>
      <c r="C89" s="29"/>
      <c r="D89" s="29"/>
    </row>
    <row r="90" spans="2:4">
      <c r="B90" s="29"/>
      <c r="C90" s="29"/>
      <c r="D90" s="29"/>
    </row>
    <row r="91" spans="2:4">
      <c r="B91" s="29"/>
      <c r="C91" s="29"/>
      <c r="D91" s="29"/>
    </row>
    <row r="92" spans="2:4">
      <c r="B92" s="29"/>
      <c r="C92" s="29"/>
      <c r="D92" s="29"/>
    </row>
    <row r="93" spans="2:4">
      <c r="B93" s="29"/>
      <c r="C93" s="29"/>
      <c r="D93" s="29"/>
    </row>
    <row r="94" spans="2:4">
      <c r="B94" s="29"/>
      <c r="C94" s="29"/>
      <c r="D94" s="29"/>
    </row>
    <row r="95" spans="2:4">
      <c r="B95" s="29"/>
      <c r="C95" s="29"/>
      <c r="D95" s="29"/>
    </row>
    <row r="96" spans="2:4">
      <c r="B96" s="29"/>
      <c r="C96" s="29"/>
      <c r="D96" s="29"/>
    </row>
    <row r="97" spans="2:4">
      <c r="B97" s="29"/>
      <c r="C97" s="29"/>
      <c r="D97" s="29"/>
    </row>
    <row r="98" spans="2:4">
      <c r="B98" s="29"/>
      <c r="C98" s="29"/>
      <c r="D98" s="29"/>
    </row>
    <row r="99" spans="2:4">
      <c r="B99" s="29"/>
      <c r="C99" s="29"/>
      <c r="D99" s="29"/>
    </row>
    <row r="100" spans="2:4">
      <c r="B100" s="29"/>
      <c r="C100" s="29"/>
      <c r="D100" s="29"/>
    </row>
    <row r="101" spans="2:4">
      <c r="B101" s="29"/>
      <c r="C101" s="29"/>
      <c r="D101" s="29"/>
    </row>
    <row r="102" spans="2:4">
      <c r="B102" s="29"/>
      <c r="C102" s="29"/>
      <c r="D102" s="29"/>
    </row>
    <row r="103" spans="2:4">
      <c r="B103" s="29"/>
      <c r="C103" s="29"/>
      <c r="D103" s="29"/>
    </row>
    <row r="104" spans="2:4">
      <c r="B104" s="29"/>
      <c r="C104" s="29"/>
      <c r="D104" s="29"/>
    </row>
    <row r="105" spans="2:4">
      <c r="B105" s="29"/>
      <c r="C105" s="29"/>
      <c r="D105" s="29"/>
    </row>
  </sheetData>
  <mergeCells count="22">
    <mergeCell ref="A2:E2"/>
    <mergeCell ref="B3:C3"/>
    <mergeCell ref="E3:I3"/>
    <mergeCell ref="J3:K3"/>
    <mergeCell ref="L3:O3"/>
    <mergeCell ref="B4:C4"/>
    <mergeCell ref="E4:I4"/>
    <mergeCell ref="J4:K4"/>
    <mergeCell ref="L4:O4"/>
    <mergeCell ref="B5:C5"/>
    <mergeCell ref="E5:I5"/>
    <mergeCell ref="L5:O5"/>
    <mergeCell ref="J6:K6"/>
    <mergeCell ref="L6:O6"/>
    <mergeCell ref="J7:K7"/>
    <mergeCell ref="L7:O7"/>
    <mergeCell ref="J8:K8"/>
    <mergeCell ref="L8:O8"/>
    <mergeCell ref="J9:K9"/>
    <mergeCell ref="L9:O9"/>
    <mergeCell ref="A6:A9"/>
    <mergeCell ref="B6:I9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9" sqref="I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450</v>
      </c>
    </row>
    <row r="2" s="1" customFormat="1" ht="31.5" customHeight="1" spans="1:6">
      <c r="A2" s="4" t="s">
        <v>451</v>
      </c>
      <c r="B2" s="4" t="s">
        <v>452</v>
      </c>
      <c r="C2" s="4" t="s">
        <v>452</v>
      </c>
      <c r="D2" s="4" t="s">
        <v>452</v>
      </c>
      <c r="E2" s="4" t="s">
        <v>452</v>
      </c>
      <c r="F2" s="4" t="s">
        <v>452</v>
      </c>
    </row>
    <row r="3" s="1" customFormat="1" ht="19.9" customHeight="1" spans="1:6">
      <c r="A3" s="5" t="s">
        <v>453</v>
      </c>
      <c r="B3" s="6"/>
      <c r="C3" s="6"/>
      <c r="D3" s="6"/>
      <c r="E3" s="5" t="s">
        <v>454</v>
      </c>
      <c r="F3" s="5" t="s">
        <v>2</v>
      </c>
    </row>
    <row r="4" s="1" customFormat="1" ht="24" customHeight="1" spans="1:6">
      <c r="A4" s="7" t="s">
        <v>455</v>
      </c>
      <c r="B4" s="7"/>
      <c r="C4" s="8"/>
      <c r="D4" s="9"/>
      <c r="E4" s="7" t="s">
        <v>456</v>
      </c>
      <c r="F4" s="7"/>
    </row>
    <row r="5" s="1" customFormat="1" ht="19.15" customHeight="1" spans="1:6">
      <c r="A5" s="7" t="s">
        <v>457</v>
      </c>
      <c r="B5" s="10"/>
      <c r="C5" s="11"/>
      <c r="D5" s="11"/>
      <c r="E5" s="11"/>
      <c r="F5" s="12"/>
    </row>
    <row r="6" s="1" customFormat="1" ht="21" customHeight="1" spans="1:6">
      <c r="A6" s="7" t="s">
        <v>458</v>
      </c>
      <c r="B6" s="13"/>
      <c r="C6" s="14"/>
      <c r="D6" s="14"/>
      <c r="E6" s="14"/>
      <c r="F6" s="15"/>
    </row>
    <row r="7" s="1" customFormat="1" ht="93.75" customHeight="1" spans="1:6">
      <c r="A7" s="7" t="s">
        <v>459</v>
      </c>
      <c r="B7" s="16"/>
      <c r="C7" s="16"/>
      <c r="D7" s="16"/>
      <c r="E7" s="16"/>
      <c r="F7" s="16"/>
    </row>
    <row r="8" s="1" customFormat="1" ht="132.75" customHeight="1" spans="1:6">
      <c r="A8" s="7" t="s">
        <v>460</v>
      </c>
      <c r="B8" s="16"/>
      <c r="C8" s="16"/>
      <c r="D8" s="16"/>
      <c r="E8" s="16"/>
      <c r="F8" s="16"/>
    </row>
    <row r="9" s="1" customFormat="1" ht="134.25" customHeight="1" spans="1:6">
      <c r="A9" s="7" t="s">
        <v>461</v>
      </c>
      <c r="B9" s="16"/>
      <c r="C9" s="16"/>
      <c r="D9" s="16"/>
      <c r="E9" s="16"/>
      <c r="F9" s="16"/>
    </row>
    <row r="10" s="1" customFormat="1" ht="21.75" customHeight="1" spans="1:6">
      <c r="A10" s="7" t="s">
        <v>385</v>
      </c>
      <c r="B10" s="7" t="s">
        <v>386</v>
      </c>
      <c r="C10" s="8" t="s">
        <v>387</v>
      </c>
      <c r="D10" s="7" t="s">
        <v>388</v>
      </c>
      <c r="E10" s="7" t="s">
        <v>389</v>
      </c>
      <c r="F10" s="8" t="s">
        <v>390</v>
      </c>
    </row>
    <row r="11" s="1" customFormat="1" ht="18" customHeight="1" spans="1:6">
      <c r="A11" s="8" t="s">
        <v>385</v>
      </c>
      <c r="B11" s="17"/>
      <c r="C11" s="8"/>
      <c r="D11" s="8"/>
      <c r="E11" s="8"/>
      <c r="F11" s="8"/>
    </row>
    <row r="12" s="1" customFormat="1" ht="18" customHeight="1" spans="1:6">
      <c r="A12" s="8" t="s">
        <v>385</v>
      </c>
      <c r="B12" s="17"/>
      <c r="C12" s="8"/>
      <c r="D12" s="8"/>
      <c r="E12" s="8"/>
      <c r="F12" s="8"/>
    </row>
    <row r="13" s="1" customFormat="1" ht="18" customHeight="1" spans="1:6">
      <c r="A13" s="8" t="s">
        <v>385</v>
      </c>
      <c r="B13" s="17"/>
      <c r="C13" s="8"/>
      <c r="D13" s="8"/>
      <c r="E13" s="8"/>
      <c r="F13" s="8"/>
    </row>
    <row r="14" s="1" customFormat="1" ht="18" customHeight="1" spans="1:6">
      <c r="A14" s="8" t="s">
        <v>385</v>
      </c>
      <c r="B14" s="17"/>
      <c r="C14" s="8"/>
      <c r="D14" s="8"/>
      <c r="E14" s="8"/>
      <c r="F14" s="8"/>
    </row>
    <row r="15" s="1" customFormat="1" ht="18" customHeight="1" spans="1:6">
      <c r="A15" s="8" t="s">
        <v>385</v>
      </c>
      <c r="B15" s="17"/>
      <c r="C15" s="8"/>
      <c r="D15" s="8"/>
      <c r="E15" s="8"/>
      <c r="F15" s="18"/>
    </row>
    <row r="16" s="1" customFormat="1" ht="18" customHeight="1" spans="1:6">
      <c r="A16" s="8" t="s">
        <v>385</v>
      </c>
      <c r="B16" s="17"/>
      <c r="C16" s="8"/>
      <c r="D16" s="8"/>
      <c r="E16" s="8"/>
      <c r="F16" s="8"/>
    </row>
    <row r="17" s="1" customFormat="1" ht="18" customHeight="1" spans="1:6">
      <c r="A17" s="8" t="s">
        <v>385</v>
      </c>
      <c r="B17" s="17"/>
      <c r="C17" s="8"/>
      <c r="D17" s="8"/>
      <c r="E17" s="8"/>
      <c r="F17" s="8"/>
    </row>
    <row r="18" s="1" customFormat="1" ht="18" customHeight="1" spans="1:6">
      <c r="A18" s="8" t="s">
        <v>385</v>
      </c>
      <c r="B18" s="17"/>
      <c r="C18" s="8"/>
      <c r="D18" s="8"/>
      <c r="E18" s="8"/>
      <c r="F18" s="8"/>
    </row>
    <row r="19" s="1" customFormat="1" ht="18" customHeight="1" spans="1:6">
      <c r="A19" s="8" t="s">
        <v>385</v>
      </c>
      <c r="B19" s="17"/>
      <c r="C19" s="8"/>
      <c r="D19" s="8"/>
      <c r="E19" s="8"/>
      <c r="F19" s="8"/>
    </row>
    <row r="20" s="1" customFormat="1" ht="18" customHeight="1" spans="1:6">
      <c r="A20" s="8" t="s">
        <v>385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重庆市巫溪县蒲莲乡人民政府</cp:lastModifiedBy>
  <dcterms:created xsi:type="dcterms:W3CDTF">2022-01-21T06:55:00Z</dcterms:created>
  <dcterms:modified xsi:type="dcterms:W3CDTF">2022-01-27T08:06:41Z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F106071BB40F41AEB4A7287690CCFC12</vt:lpwstr>
  </property>
</Properties>
</file>