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一般公共预算支出-上年数'!$A$1:$F$51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部门收支总表'!$A$1:$D$18</definedName>
    <definedName name="_xlnm.Print_Area" localSheetId="7">'7 部门收入总表'!$A$1:$L$81</definedName>
    <definedName name="_xlnm.Print_Area" localSheetId="8">'8 部门支出总表'!$A$1:$H$83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<sst xmlns="http://schemas.openxmlformats.org/spreadsheetml/2006/main" count="1645" uniqueCount="592">
  <si>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</si>
  <si>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</si>
  <si>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</si>
  <si>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</si>
  <si>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</si>
  <si>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</si>
  <si>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</si>
  <si>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</si>
  <si>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</si>
  <si>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</si>
  <si>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</si>
  <si>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</si>
  <si>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</si>
  <si>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</si>
  <si>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</si>
  <si>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</si>
  <si>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</si>
  <si>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</si>
  <si>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</si>
  <si>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</si>
  <si>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</si>
  <si>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</si>
  <si>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</si>
  <si>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</si>
  <si>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</si>
  <si>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</si>
  <si>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</si>
  <si>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</si>
  <si>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</si>
  <si>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</si>
  <si>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</si>
  <si>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</si>
  <si>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</si>
  <si>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</si>
  <si>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</si>
  <si>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</si>
  <si>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</si>
  <si>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</si>
  <si>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</si>
  <si>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</si>
  <si>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</si>
  <si>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</si>
  <si>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</si>
  <si>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</si>
  <si>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</si>
  <si>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</si>
  <si>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</si>
  <si>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</si>
  <si>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</si>
  <si>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</si>
  <si>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</si>
  <si>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</si>
  <si>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</si>
  <si>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</si>
  <si>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</si>
  <si>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</si>
  <si>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</si>
  <si>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</si>
  <si>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</si>
  <si>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</si>
  <si>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</si>
  <si>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</si>
  <si>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</si>
  <si>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</si>
  <si>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</si>
  <si>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</si>
  <si>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</si>
  <si>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</si>
  <si>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</si>
  <si>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</si>
  <si>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</si>
  <si>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</si>
  <si>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</si>
  <si>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</si>
  <si>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</si>
  <si>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</si>
  <si>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</si>
  <si>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</si>
  <si>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</si>
  <si>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</si>
  <si>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</si>
  <si>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</si>
  <si>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</si>
  <si>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</si>
  <si>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</si>
  <si>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</si>
  <si>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</si>
  <si>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</si>
  <si>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</si>
  <si>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</si>
  <si>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</si>
  <si>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</si>
  <si>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</si>
  <si>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</si>
  <si>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</si>
  <si>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</si>
  <si>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</si>
  <si>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</si>
  <si>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</si>
  <si>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</si>
  <si>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</si>
  <si>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</si>
  <si>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</si>
  <si>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</si>
  <si>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</si>
  <si>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</si>
  <si>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</si>
  <si>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</si>
  <si>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</si>
  <si>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</si>
  <si>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</si>
  <si>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</si>
  <si>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</si>
  <si>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</si>
  <si>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</si>
  <si>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</si>
  <si>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</si>
  <si>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</si>
  <si>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</si>
  <si>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</si>
  <si>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</si>
  <si>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</si>
  <si>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</si>
  <si>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</si>
  <si>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</si>
  <si>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</si>
  <si>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</si>
  <si>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</si>
  <si>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</si>
  <si>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</si>
  <si>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</si>
  <si>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</si>
  <si>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</si>
  <si>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</si>
  <si>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</si>
  <si>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</si>
  <si>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</si>
  <si>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</si>
  <si>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</si>
  <si>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</si>
  <si>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</si>
  <si>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</si>
  <si>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</si>
  <si>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</si>
  <si>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</si>
  <si>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</si>
  <si>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</si>
  <si>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</si>
  <si>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</si>
  <si>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</si>
  <si>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</si>
  <si>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</si>
  <si>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</si>
  <si>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</si>
  <si>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</si>
  <si>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</si>
  <si>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</si>
  <si>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</si>
  <si>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</si>
  <si>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</si>
  <si>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</si>
  <si>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</si>
  <si>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</si>
  <si>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</si>
  <si>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</si>
  <si>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</si>
  <si>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</si>
  <si>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</si>
  <si>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</si>
  <si>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</si>
  <si>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</si>
  <si>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</si>
  <si>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</si>
  <si>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</si>
  <si>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</si>
  <si>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</si>
  <si>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</si>
  <si>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</si>
  <si>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</si>
  <si>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</si>
  <si>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</si>
  <si>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</si>
  <si>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</si>
  <si>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</si>
  <si>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</si>
  <si>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</si>
  <si>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</si>
  <si>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</si>
  <si>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</si>
  <si>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</si>
  <si>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</si>
  <si>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</si>
  <si>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</si>
  <si>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</si>
  <si>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</si>
  <si>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</si>
  <si>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</si>
  <si>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</si>
  <si>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</si>
  <si>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</si>
  <si>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</si>
  <si>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</si>
  <si>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</si>
  <si>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</si>
  <si>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</si>
  <si>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</si>
  <si>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</si>
  <si>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</si>
  <si>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</si>
  <si>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</si>
  <si>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</si>
  <si>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</si>
  <si>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</si>
  <si>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</si>
  <si>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</si>
  <si>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</si>
  <si>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</si>
  <si>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</si>
  <si>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</si>
  <si>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</si>
  <si>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</si>
  <si>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</si>
  <si>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</si>
  <si>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</si>
  <si>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</si>
  <si>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</si>
  <si>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</si>
  <si>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</si>
  <si>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</si>
  <si>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</si>
  <si>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</si>
  <si>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</si>
  <si>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</si>
  <si>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</si>
  <si>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</si>
  <si>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</si>
  <si>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</si>
  <si>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</si>
  <si>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</si>
  <si>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</si>
  <si>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</si>
  <si>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</si>
  <si>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</si>
  <si>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</si>
  <si>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</si>
  <si>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</si>
  <si>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</si>
  <si>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</si>
  <si>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</si>
  <si>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</si>
  <si>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</si>
  <si>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</si>
  <si>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</si>
  <si>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</si>
  <si>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</si>
  <si>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</si>
  <si>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</si>
  <si>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</si>
  <si>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</si>
  <si>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</si>
  <si>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</si>
  <si>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</si>
  <si>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</si>
  <si>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</si>
  <si>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</si>
  <si>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</si>
  <si>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</si>
  <si>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</si>
  <si>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</si>
  <si>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</si>
  <si>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</si>
  <si>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</si>
  <si>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</si>
  <si>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</si>
  <si>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</si>
  <si>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</si>
  <si>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</si>
  <si>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</si>
  <si>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</si>
  <si>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</si>
  <si>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</si>
  <si>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</si>
  <si>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</si>
  <si>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</si>
  <si>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</si>
  <si>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</si>
  <si>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</si>
  <si>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</si>
  <si>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</si>
  <si>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</si>
  <si>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</si>
  <si>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</si>
  <si>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</si>
  <si>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</si>
  <si>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</si>
  <si>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</si>
  <si>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</si>
  <si>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</si>
  <si>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</si>
  <si>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</si>
  <si>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</si>
  <si>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</si>
  <si>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</si>
  <si>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</si>
  <si>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</si>
  <si>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</si>
  <si>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</si>
  <si>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</si>
  <si>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</si>
  <si>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</si>
  <si>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</si>
  <si>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</si>
  <si>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巫溪县兰英乡人民政府财政拨款收支总表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</si>
  <si>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</si>
  <si>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</si>
  <si>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</si>
  <si>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</si>
  <si>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</si>
  <si>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</si>
  <si>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</si>
  <si>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</si>
  <si>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</si>
  <si>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</si>
  <si>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</si>
  <si>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</si>
  <si>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</si>
  <si>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</si>
  <si>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</si>
  <si>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</si>
  <si>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</si>
  <si>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</si>
  <si>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</si>
  <si>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节能环保支出</t>
  </si>
  <si>
    <t>农林水支出</t>
  </si>
  <si>
    <t>住房保障支出</t>
  </si>
  <si>
    <t>其他支出</t>
  </si>
  <si>
    <t>二、结转下年</t>
  </si>
  <si>
    <t>收入总数</t>
  </si>
  <si>
    <t>支出总数</t>
  </si>
  <si>
    <t>表2</t>
  </si>
  <si>
    <t>巫溪县兰英乡人民政府一般公共预算财政拨款支出预算表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</si>
  <si>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</si>
  <si>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</si>
  <si>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</si>
  <si>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</si>
  <si>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</si>
  <si>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</si>
  <si>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</si>
  <si>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</si>
  <si>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  20101</t>
  </si>
  <si>
    <t xml:space="preserve">  人大事物</t>
  </si>
  <si>
    <t xml:space="preserve">    2010101</t>
  </si>
  <si>
    <t xml:space="preserve">    行政运行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</si>
  <si>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</si>
  <si>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</si>
  <si>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</si>
  <si>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</si>
  <si>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</si>
  <si>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</si>
  <si>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</si>
  <si>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</si>
  <si>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</si>
  <si>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</si>
  <si>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</si>
  <si>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</si>
  <si>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</si>
  <si>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</si>
  <si>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</si>
  <si>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</si>
  <si>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20701</t>
  </si>
  <si>
    <t xml:space="preserve">  文化和旅游</t>
  </si>
  <si>
    <t xml:space="preserve">    2070109</t>
  </si>
  <si>
    <t xml:space="preserve">    群众文化</t>
  </si>
  <si>
    <t xml:space="preserve">  20801</t>
  </si>
  <si>
    <t xml:space="preserve">  人力资源和社会保障管理事务支出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</si>
  <si>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</si>
  <si>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</si>
  <si>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</si>
  <si>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</si>
  <si>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</si>
  <si>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</si>
  <si>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</si>
  <si>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</si>
  <si>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</si>
  <si>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</si>
  <si>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</si>
  <si>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</si>
  <si>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</si>
  <si>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</si>
  <si>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</si>
  <si>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</si>
  <si>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</si>
  <si>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</si>
  <si>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</si>
  <si>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</si>
  <si>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</si>
  <si>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</si>
  <si>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</si>
  <si>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</si>
  <si>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</si>
  <si>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</si>
  <si>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</si>
  <si>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</si>
  <si>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</si>
  <si>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</si>
  <si>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</si>
  <si>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</si>
  <si>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</si>
  <si>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</si>
  <si>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</si>
  <si>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</si>
  <si>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</si>
  <si>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</si>
  <si>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</si>
  <si>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</si>
  <si>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</si>
  <si>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</si>
  <si>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</si>
  <si>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</si>
  <si>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</si>
  <si>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</si>
  <si>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备注：本表反映2019年当年一般公共预算财政拨款支出情况。</t>
  </si>
  <si>
    <t>表3</t>
  </si>
  <si>
    <t>巫溪县兰英乡人民政府一般公共预算财政拨款基本支出预算表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</si>
  <si>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</si>
  <si>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</si>
  <si>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</si>
  <si>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</si>
  <si>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</si>
  <si>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</si>
  <si>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</si>
  <si>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</si>
  <si>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</si>
  <si>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</si>
  <si>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</si>
  <si>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</si>
  <si>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</si>
  <si>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</si>
  <si>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</si>
  <si>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</si>
  <si>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</si>
  <si>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</si>
  <si>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</si>
  <si>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</si>
  <si>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</si>
  <si>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</si>
  <si>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</si>
  <si>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</si>
  <si>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</si>
  <si>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</si>
  <si>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</si>
  <si>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</si>
  <si>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</si>
  <si>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</si>
  <si>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</si>
  <si>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</si>
  <si>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</si>
  <si>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</si>
  <si>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</si>
  <si>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</si>
  <si>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</si>
  <si>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</si>
  <si>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</si>
  <si>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</si>
  <si>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</si>
  <si>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</si>
  <si>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</si>
  <si>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</si>
  <si>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</si>
  <si>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</si>
  <si>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</si>
  <si>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</si>
  <si>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</si>
  <si>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</si>
  <si>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</si>
  <si>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</si>
  <si>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</si>
  <si>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</si>
  <si>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</si>
  <si>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</si>
  <si>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</si>
  <si>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</si>
  <si>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</si>
  <si>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</si>
  <si>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</si>
  <si>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</si>
  <si>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</si>
  <si>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</si>
  <si>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</si>
  <si>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>救济费</t>
  </si>
  <si>
    <t xml:space="preserve">  30399</t>
  </si>
  <si>
    <t>其他对个人和家庭的补助</t>
  </si>
  <si>
    <t>表4</t>
  </si>
  <si>
    <t>巫溪县兰英乡人民政府一般公共预算“三公”经费支出表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</si>
  <si>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</si>
  <si>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</si>
  <si>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</si>
  <si>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</si>
  <si>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</si>
  <si>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</si>
  <si>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巫溪县兰英乡人民政府政府性基金预算支出表</t>
  </si>
  <si>
    <t>本年政府性基金预算财政拨款支出</t>
  </si>
  <si>
    <t>备注：本单位2019年无政府性基金预算，故此表无数据。</t>
  </si>
  <si>
    <t>表6</t>
  </si>
  <si>
    <t>巫溪县兰英乡人民政府部门收支总表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</si>
  <si>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</si>
  <si>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</si>
  <si>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</si>
  <si>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</si>
  <si>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</si>
  <si>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</si>
  <si>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</si>
  <si>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</si>
  <si>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</si>
  <si>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</si>
  <si>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</si>
  <si>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</si>
  <si>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</si>
  <si>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</si>
  <si>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巫溪县兰英乡人民政府部门收入总表</t>
  </si>
  <si>
    <t>科目</t>
  </si>
  <si>
    <t>非教育收费收入</t>
  </si>
  <si>
    <t>教育收费收入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</si>
  <si>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</si>
  <si>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</si>
  <si>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</si>
  <si>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</si>
  <si>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 xml:space="preserve">    2080899</t>
  </si>
  <si>
    <t xml:space="preserve">    其他优抚支出</t>
  </si>
  <si>
    <t xml:space="preserve">  20810</t>
  </si>
  <si>
    <t xml:space="preserve">  社会福利</t>
  </si>
  <si>
    <t xml:space="preserve">    2081002</t>
  </si>
  <si>
    <t xml:space="preserve">    老年福利</t>
  </si>
  <si>
    <t xml:space="preserve">  20811</t>
  </si>
  <si>
    <t xml:space="preserve">  残疾人事业</t>
  </si>
  <si>
    <t xml:space="preserve">    2081107</t>
  </si>
  <si>
    <t xml:space="preserve">    残疾人生活护理补贴</t>
  </si>
  <si>
    <t xml:space="preserve">  20815</t>
  </si>
  <si>
    <t xml:space="preserve">  自然灾害生活救助</t>
  </si>
  <si>
    <t xml:space="preserve">    2081501</t>
  </si>
  <si>
    <t xml:space="preserve">    中央自然灾害生活补助</t>
  </si>
  <si>
    <t xml:space="preserve">    2081502</t>
  </si>
  <si>
    <t xml:space="preserve">    地方自然灾害生活补助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</si>
  <si>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</si>
  <si>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</si>
  <si>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</si>
  <si>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</si>
  <si>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</si>
  <si>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</si>
  <si>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 xml:space="preserve">  20820</t>
  </si>
  <si>
    <t xml:space="preserve">  临时救助</t>
  </si>
  <si>
    <t xml:space="preserve">    2082001</t>
  </si>
  <si>
    <t xml:space="preserve">    临时救助支出</t>
  </si>
  <si>
    <t xml:space="preserve">  21014</t>
  </si>
  <si>
    <t xml:space="preserve">  优抚对象医疗</t>
  </si>
  <si>
    <t xml:space="preserve">    2101401</t>
  </si>
  <si>
    <t xml:space="preserve">    优抚对象医疗补助</t>
  </si>
  <si>
    <t>211</t>
  </si>
  <si>
    <t xml:space="preserve">  21104</t>
  </si>
  <si>
    <t xml:space="preserve">  自然生态保护</t>
  </si>
  <si>
    <t xml:space="preserve">    2110401</t>
  </si>
  <si>
    <t xml:space="preserve">    生态保护</t>
  </si>
  <si>
    <t xml:space="preserve">  21106</t>
  </si>
  <si>
    <t xml:space="preserve">  退耕还林</t>
  </si>
  <si>
    <t xml:space="preserve">    2110602</t>
  </si>
  <si>
    <t xml:space="preserve">    退耕现金</t>
  </si>
  <si>
    <t xml:space="preserve">    2130106</t>
  </si>
  <si>
    <t xml:space="preserve">    科技转化与推广服务</t>
  </si>
  <si>
    <t xml:space="preserve">    2130119</t>
  </si>
  <si>
    <t xml:space="preserve">    防灾救灾</t>
  </si>
  <si>
    <t xml:space="preserve">    2130124</t>
  </si>
  <si>
    <t xml:space="preserve">    农业组织化与产业化经营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</si>
  <si>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</si>
  <si>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</si>
  <si>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</si>
  <si>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</si>
  <si>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  2130599</t>
  </si>
  <si>
    <t xml:space="preserve">    其他扶贫支出</t>
  </si>
  <si>
    <t xml:space="preserve">    2130701</t>
  </si>
  <si>
    <t xml:space="preserve">    对村级一事一议的补助</t>
  </si>
  <si>
    <t xml:space="preserve">    2130799</t>
  </si>
  <si>
    <t xml:space="preserve">    其他农村综合改革支出</t>
  </si>
  <si>
    <t>229</t>
  </si>
  <si>
    <t xml:space="preserve">  22960</t>
  </si>
  <si>
    <t xml:space="preserve">  彩票公益金安排的支出</t>
  </si>
  <si>
    <t xml:space="preserve">    2296002</t>
  </si>
  <si>
    <t xml:space="preserve">    用于社会福利的彩票公益金支出</t>
  </si>
  <si>
    <t>表8</t>
  </si>
  <si>
    <t>巫溪县兰英乡人民政府部门支出总表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</si>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</sst>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3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8">
    <xf numFmtId="0" fontId="0" fillId="0" borderId="0" xfId="0" applyFont="1" applyAlignment="1">
      <alignment/>
    </xf>
    <xf numFmtId="0" fontId="2" fillId="0" borderId="0" xfId="64" applyFill="1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6" fillId="0" borderId="0" xfId="64" applyFont="1" applyFill="1">
      <alignment/>
      <protection/>
    </xf>
    <xf numFmtId="0" fontId="6" fillId="0" borderId="0" xfId="64" applyFont="1" applyFill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9" xfId="64" applyNumberFormat="1" applyFont="1" applyFill="1" applyBorder="1" applyAlignment="1" applyProtection="1">
      <alignment horizontal="center" vertical="center"/>
      <protection/>
    </xf>
    <xf numFmtId="0" fontId="6" fillId="0" borderId="11" xfId="64" applyNumberFormat="1" applyFont="1" applyFill="1" applyBorder="1" applyAlignment="1" applyProtection="1">
      <alignment horizontal="center" vertical="center"/>
      <protection/>
    </xf>
    <xf numFmtId="176" fontId="6" fillId="0" borderId="9" xfId="64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>
      <alignment horizontal="left" vertical="center" shrinkToFit="1"/>
    </xf>
    <xf numFmtId="0" fontId="6" fillId="0" borderId="13" xfId="0" applyNumberFormat="1" applyFont="1" applyFill="1" applyBorder="1" applyAlignment="1">
      <alignment horizontal="left" vertical="center" shrinkToFit="1"/>
    </xf>
    <xf numFmtId="49" fontId="6" fillId="0" borderId="14" xfId="0" applyNumberFormat="1" applyFont="1" applyFill="1" applyBorder="1" applyAlignment="1">
      <alignment horizontal="left" vertical="center" shrinkToFit="1"/>
    </xf>
    <xf numFmtId="0" fontId="6" fillId="0" borderId="15" xfId="0" applyNumberFormat="1" applyFont="1" applyFill="1" applyBorder="1" applyAlignment="1">
      <alignment horizontal="left" vertical="center" shrinkToFit="1"/>
    </xf>
    <xf numFmtId="176" fontId="6" fillId="0" borderId="9" xfId="64" applyNumberFormat="1" applyFont="1" applyFill="1" applyBorder="1" applyAlignment="1">
      <alignment horizontal="right"/>
      <protection/>
    </xf>
    <xf numFmtId="49" fontId="6" fillId="0" borderId="16" xfId="0" applyNumberFormat="1" applyFont="1" applyFill="1" applyBorder="1" applyAlignment="1">
      <alignment horizontal="left" vertical="center" shrinkToFit="1"/>
    </xf>
    <xf numFmtId="0" fontId="6" fillId="0" borderId="17" xfId="0" applyNumberFormat="1" applyFont="1" applyFill="1" applyBorder="1" applyAlignment="1">
      <alignment horizontal="left" vertical="center" shrinkToFit="1"/>
    </xf>
    <xf numFmtId="49" fontId="6" fillId="0" borderId="9" xfId="0" applyNumberFormat="1" applyFont="1" applyFill="1" applyBorder="1" applyAlignment="1">
      <alignment horizontal="left" vertical="center" shrinkToFit="1"/>
    </xf>
    <xf numFmtId="0" fontId="6" fillId="0" borderId="11" xfId="0" applyNumberFormat="1" applyFont="1" applyFill="1" applyBorder="1" applyAlignment="1">
      <alignment horizontal="left" vertical="center" shrinkToFit="1"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176" fontId="6" fillId="0" borderId="9" xfId="64" applyNumberFormat="1" applyFont="1" applyFill="1" applyBorder="1" applyAlignment="1" applyProtection="1">
      <alignment horizontal="right" vertical="center"/>
      <protection/>
    </xf>
    <xf numFmtId="0" fontId="8" fillId="0" borderId="10" xfId="64" applyNumberFormat="1" applyFont="1" applyFill="1" applyBorder="1" applyAlignment="1" applyProtection="1">
      <alignment horizontal="center" vertical="center" wrapText="1"/>
      <protection/>
    </xf>
    <xf numFmtId="0" fontId="3" fillId="0" borderId="20" xfId="64" applyNumberFormat="1" applyFont="1" applyFill="1" applyBorder="1" applyAlignment="1" applyProtection="1">
      <alignment horizontal="center" vertical="center" wrapText="1"/>
      <protection/>
    </xf>
    <xf numFmtId="0" fontId="3" fillId="0" borderId="21" xfId="64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left" vertical="center" shrinkToFit="1"/>
    </xf>
    <xf numFmtId="176" fontId="6" fillId="0" borderId="22" xfId="64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>
      <alignment horizontal="left" vertical="center" shrinkToFit="1"/>
    </xf>
    <xf numFmtId="0" fontId="9" fillId="0" borderId="0" xfId="64" applyFont="1" applyFill="1" applyAlignment="1">
      <alignment horizontal="right"/>
      <protection/>
    </xf>
    <xf numFmtId="0" fontId="6" fillId="0" borderId="22" xfId="64" applyNumberFormat="1" applyFont="1" applyFill="1" applyBorder="1" applyAlignment="1" applyProtection="1">
      <alignment horizontal="right"/>
      <protection/>
    </xf>
    <xf numFmtId="0" fontId="7" fillId="0" borderId="23" xfId="64" applyNumberFormat="1" applyFont="1" applyFill="1" applyBorder="1" applyAlignment="1" applyProtection="1">
      <alignment horizontal="center" vertical="center" wrapText="1"/>
      <protection/>
    </xf>
    <xf numFmtId="0" fontId="3" fillId="0" borderId="10" xfId="64" applyNumberFormat="1" applyFont="1" applyFill="1" applyBorder="1" applyAlignment="1" applyProtection="1">
      <alignment horizontal="center" vertical="center" wrapText="1"/>
      <protection/>
    </xf>
    <xf numFmtId="0" fontId="8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2" fillId="0" borderId="0" xfId="64">
      <alignment/>
      <protection/>
    </xf>
    <xf numFmtId="0" fontId="8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0" fontId="9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Alignment="1">
      <alignment horizontal="right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7" fillId="0" borderId="23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24" xfId="64" applyFont="1" applyFill="1" applyBorder="1" applyAlignment="1">
      <alignment vertical="center"/>
      <protection/>
    </xf>
    <xf numFmtId="4" fontId="6" fillId="0" borderId="19" xfId="64" applyNumberFormat="1" applyFont="1" applyFill="1" applyBorder="1" applyAlignment="1" applyProtection="1">
      <alignment horizontal="right" vertical="center" wrapText="1"/>
      <protection/>
    </xf>
    <xf numFmtId="4" fontId="6" fillId="0" borderId="18" xfId="63" applyNumberFormat="1" applyFont="1" applyBorder="1" applyAlignment="1">
      <alignment horizontal="left" vertical="center" wrapText="1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0" fontId="6" fillId="0" borderId="11" xfId="64" applyFont="1" applyBorder="1" applyAlignment="1">
      <alignment vertical="center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6" fillId="0" borderId="11" xfId="64" applyFont="1" applyBorder="1" applyAlignment="1">
      <alignment horizontal="left" vertical="center"/>
      <protection/>
    </xf>
    <xf numFmtId="4" fontId="6" fillId="0" borderId="18" xfId="63" applyNumberFormat="1" applyFont="1" applyFill="1" applyBorder="1" applyAlignment="1">
      <alignment horizontal="left" vertical="center" wrapText="1"/>
      <protection/>
    </xf>
    <xf numFmtId="0" fontId="6" fillId="0" borderId="11" xfId="64" applyFont="1" applyFill="1" applyBorder="1" applyAlignment="1">
      <alignment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Fill="1" applyBorder="1" applyAlignment="1">
      <alignment horizontal="left"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4" fontId="6" fillId="0" borderId="9" xfId="64" applyNumberFormat="1" applyFont="1" applyBorder="1" applyAlignment="1">
      <alignment horizontal="right" vertical="center" wrapText="1"/>
      <protection/>
    </xf>
    <xf numFmtId="0" fontId="6" fillId="0" borderId="18" xfId="64" applyFont="1" applyBorder="1" applyAlignment="1">
      <alignment vertical="center" wrapText="1"/>
      <protection/>
    </xf>
    <xf numFmtId="0" fontId="6" fillId="0" borderId="18" xfId="64" applyFont="1" applyFill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23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0" fontId="8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5" xfId="64" applyNumberFormat="1" applyFont="1" applyFill="1" applyBorder="1" applyAlignment="1" applyProtection="1">
      <alignment horizontal="center" vertical="center"/>
      <protection/>
    </xf>
    <xf numFmtId="49" fontId="6" fillId="0" borderId="11" xfId="64" applyNumberFormat="1" applyFont="1" applyFill="1" applyBorder="1" applyAlignment="1" applyProtection="1">
      <alignment horizontal="left" vertical="center"/>
      <protection/>
    </xf>
    <xf numFmtId="177" fontId="6" fillId="0" borderId="9" xfId="64" applyNumberFormat="1" applyFont="1" applyFill="1" applyBorder="1" applyAlignment="1" applyProtection="1">
      <alignment horizontal="left" vertical="center"/>
      <protection/>
    </xf>
    <xf numFmtId="4" fontId="6" fillId="0" borderId="26" xfId="64" applyNumberFormat="1" applyFont="1" applyFill="1" applyBorder="1" applyAlignment="1" applyProtection="1">
      <alignment horizontal="right" vertical="center" wrapText="1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2" fillId="0" borderId="0" xfId="64" applyAlignment="1">
      <alignment horizontal="center"/>
      <protection/>
    </xf>
    <xf numFmtId="0" fontId="11" fillId="0" borderId="0" xfId="64" applyFont="1" applyFill="1" applyAlignment="1">
      <alignment horizontal="centerContinuous"/>
      <protection/>
    </xf>
    <xf numFmtId="0" fontId="8" fillId="0" borderId="0" xfId="64" applyFont="1">
      <alignment/>
      <protection/>
    </xf>
    <xf numFmtId="0" fontId="7" fillId="0" borderId="24" xfId="64" applyNumberFormat="1" applyFont="1" applyFill="1" applyBorder="1" applyAlignment="1" applyProtection="1">
      <alignment horizontal="center" vertical="center" wrapText="1"/>
      <protection/>
    </xf>
    <xf numFmtId="0" fontId="7" fillId="0" borderId="27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 wrapText="1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1" xfId="64" applyNumberFormat="1" applyFont="1" applyFill="1" applyBorder="1" applyAlignment="1" applyProtection="1">
      <alignment horizontal="center" vertical="center"/>
      <protection/>
    </xf>
    <xf numFmtId="4" fontId="6" fillId="0" borderId="11" xfId="64" applyNumberFormat="1" applyFont="1" applyFill="1" applyBorder="1" applyAlignment="1" applyProtection="1">
      <alignment horizontal="center" vertical="center" wrapText="1"/>
      <protection/>
    </xf>
    <xf numFmtId="4" fontId="6" fillId="0" borderId="9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Alignment="1">
      <alignment horizontal="center" vertical="center"/>
      <protection/>
    </xf>
    <xf numFmtId="0" fontId="7" fillId="0" borderId="24" xfId="64" applyNumberFormat="1" applyFont="1" applyFill="1" applyBorder="1" applyAlignment="1" applyProtection="1">
      <alignment horizontal="center" vertical="center"/>
      <protection/>
    </xf>
    <xf numFmtId="0" fontId="7" fillId="0" borderId="28" xfId="64" applyNumberFormat="1" applyFont="1" applyFill="1" applyBorder="1" applyAlignment="1" applyProtection="1">
      <alignment horizontal="center" vertical="center"/>
      <protection/>
    </xf>
    <xf numFmtId="0" fontId="7" fillId="0" borderId="25" xfId="64" applyNumberFormat="1" applyFont="1" applyFill="1" applyBorder="1" applyAlignment="1" applyProtection="1">
      <alignment horizontal="center" vertical="center" wrapText="1"/>
      <protection/>
    </xf>
    <xf numFmtId="4" fontId="6" fillId="0" borderId="18" xfId="64" applyNumberFormat="1" applyFont="1" applyFill="1" applyBorder="1" applyAlignment="1" applyProtection="1">
      <alignment horizontal="center" vertical="center" wrapText="1"/>
      <protection/>
    </xf>
    <xf numFmtId="4" fontId="6" fillId="0" borderId="26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Fill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1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Fill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7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7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6" xfId="64" applyNumberFormat="1" applyFont="1" applyFill="1" applyBorder="1" applyAlignment="1" applyProtection="1">
      <alignment horizontal="center" vertical="center"/>
      <protection/>
    </xf>
    <xf numFmtId="176" fontId="6" fillId="0" borderId="23" xfId="64" applyNumberFormat="1" applyFont="1" applyFill="1" applyBorder="1" applyAlignment="1" applyProtection="1">
      <alignment horizontal="right" vertical="center"/>
      <protection/>
    </xf>
    <xf numFmtId="0" fontId="6" fillId="0" borderId="27" xfId="64" applyNumberFormat="1" applyFont="1" applyFill="1" applyBorder="1" applyAlignment="1" applyProtection="1">
      <alignment horizontal="center" vertical="center"/>
      <protection/>
    </xf>
    <xf numFmtId="0" fontId="8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8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8" fillId="0" borderId="0" xfId="63" applyFont="1" applyAlignment="1">
      <alignment horizontal="centerContinuous"/>
      <protection/>
    </xf>
    <xf numFmtId="0" fontId="8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23" xfId="63" applyNumberFormat="1" applyFont="1" applyFill="1" applyBorder="1" applyAlignment="1" applyProtection="1">
      <alignment horizontal="center" vertical="center" wrapText="1"/>
      <protection/>
    </xf>
    <xf numFmtId="0" fontId="6" fillId="0" borderId="23" xfId="63" applyFont="1" applyBorder="1" applyAlignment="1">
      <alignment horizontal="center" vertical="center"/>
      <protection/>
    </xf>
    <xf numFmtId="4" fontId="6" fillId="0" borderId="19" xfId="63" applyNumberFormat="1" applyFont="1" applyFill="1" applyBorder="1" applyAlignment="1">
      <alignment horizontal="right" vertical="center" wrapText="1"/>
      <protection/>
    </xf>
    <xf numFmtId="4" fontId="6" fillId="0" borderId="23" xfId="63" applyNumberFormat="1" applyFont="1" applyBorder="1" applyAlignment="1">
      <alignment horizontal="left" vertical="center"/>
      <protection/>
    </xf>
    <xf numFmtId="4" fontId="6" fillId="0" borderId="23" xfId="63" applyNumberFormat="1" applyFont="1" applyBorder="1" applyAlignment="1">
      <alignment horizontal="right" vertical="center"/>
      <protection/>
    </xf>
    <xf numFmtId="4" fontId="8" fillId="0" borderId="23" xfId="63" applyNumberFormat="1" applyFont="1" applyBorder="1" applyAlignment="1">
      <alignment horizontal="right" vertical="center"/>
      <protection/>
    </xf>
    <xf numFmtId="0" fontId="6" fillId="0" borderId="11" xfId="63" applyFont="1" applyFill="1" applyBorder="1" applyAlignment="1">
      <alignment horizontal="left" vertical="center"/>
      <protection/>
    </xf>
    <xf numFmtId="4" fontId="6" fillId="0" borderId="10" xfId="63" applyNumberFormat="1" applyFont="1" applyFill="1" applyBorder="1" applyAlignment="1" applyProtection="1">
      <alignment horizontal="right" vertical="center" wrapText="1"/>
      <protection/>
    </xf>
    <xf numFmtId="4" fontId="8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0" borderId="11" xfId="63" applyFont="1" applyBorder="1" applyAlignment="1">
      <alignment horizontal="left" vertical="center"/>
      <protection/>
    </xf>
    <xf numFmtId="4" fontId="6" fillId="0" borderId="23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8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8" fillId="0" borderId="9" xfId="63" applyNumberFormat="1" applyFont="1" applyBorder="1" applyAlignment="1">
      <alignment horizontal="right" vertical="center"/>
      <protection/>
    </xf>
    <xf numFmtId="4" fontId="8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20" xfId="63" applyBorder="1" applyAlignment="1">
      <alignment wrapText="1"/>
      <protection/>
    </xf>
    <xf numFmtId="0" fontId="8" fillId="0" borderId="0" xfId="63" applyFont="1" applyFill="1">
      <alignment/>
      <protection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/>
    </xf>
    <xf numFmtId="0" fontId="55" fillId="0" borderId="9" xfId="0" applyFont="1" applyBorder="1" applyAlignment="1">
      <alignment/>
    </xf>
    <xf numFmtId="0" fontId="55" fillId="33" borderId="9" xfId="0" applyFont="1" applyFill="1" applyBorder="1" applyAlignment="1">
      <alignment horizontal="center"/>
    </xf>
    <xf numFmtId="0" fontId="55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61" hidden="1" customWidth="1"/>
    <col min="2" max="2" width="15.421875" style="161" customWidth="1"/>
    <col min="3" max="3" width="59.7109375" style="0" customWidth="1"/>
    <col min="4" max="4" width="13.00390625" style="161" customWidth="1"/>
    <col min="5" max="5" width="101.421875" style="0" customWidth="1"/>
    <col min="6" max="6" width="29.28125" style="0" customWidth="1"/>
    <col min="7" max="7" width="30.7109375" style="161" customWidth="1"/>
    <col min="8" max="8" width="28.421875" style="161" customWidth="1"/>
    <col min="9" max="9" width="72.8515625" style="0" customWidth="1"/>
  </cols>
  <sheetData>
    <row r="2" spans="1:9" ht="24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4" spans="1:9" ht="23.25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spans="1:9" ht="23.25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spans="1:9" ht="23.25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spans="1:9" ht="23.25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spans="1:9" ht="23.25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spans="1:9" ht="23.25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spans="1:9" ht="23.25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spans="1:9" ht="23.25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spans="1:9" ht="23.25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spans="1:9" ht="23.25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spans="1:9" ht="23.25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spans="1:9" ht="23.25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spans="1:9" ht="23.25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spans="1:9" ht="23.25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spans="1:9" ht="23.25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spans="1:9" ht="23.25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spans="1:9" ht="23.25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spans="1:9" ht="23.25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spans="1:9" ht="23.25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spans="1:9" ht="23.25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spans="1:9" ht="23.25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spans="1:9" ht="23.25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spans="1:9" ht="23.25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spans="1:9" ht="23.25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spans="1:9" ht="23.25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spans="1:9" ht="23.25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spans="1:9" ht="23.25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spans="1:9" ht="23.25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spans="1:9" ht="23.25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spans="1:9" ht="23.25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spans="1:9" ht="23.25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spans="1:9" ht="23.25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spans="1:9" ht="23.25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spans="1:9" ht="23.25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spans="1:9" ht="23.25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spans="1:9" ht="23.25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spans="1:9" ht="23.25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spans="1:9" ht="23.25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spans="1:9" ht="23.25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spans="1:9" ht="23.25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spans="1:9" ht="23.25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spans="1:9" ht="23.25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spans="1:9" ht="23.25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spans="1:9" ht="23.25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spans="1:9" ht="23.25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spans="1:9" ht="23.25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spans="1:9" ht="23.25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spans="1:9" ht="23.25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spans="1:9" ht="23.25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spans="1:9" ht="23.25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spans="1:9" ht="23.25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spans="1:9" ht="23.25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spans="1:9" ht="23.25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spans="1:9" ht="23.25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spans="1:9" ht="23.25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spans="1:9" ht="23.25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spans="1:9" ht="23.25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spans="1:9" ht="23.25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spans="1:9" ht="23.25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spans="1:9" ht="23.25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spans="1:9" ht="23.25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spans="1:9" ht="23.25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spans="1:9" ht="23.25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spans="1:9" ht="23.25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spans="1:9" ht="23.25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spans="1:9" ht="23.25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spans="1:9" ht="23.25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spans="1:9" ht="23.25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spans="1:9" ht="23.25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spans="1:9" ht="23.25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spans="1:9" ht="23.25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spans="1:9" ht="23.25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spans="1:9" ht="23.25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spans="1:9" ht="23.25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spans="1:9" ht="23.25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spans="1:9" ht="23.25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spans="1:9" ht="23.25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spans="1:9" ht="23.25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spans="1:9" ht="23.25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spans="1:9" ht="23.25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spans="1:9" ht="23.25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spans="1:9" ht="23.25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spans="1:9" ht="23.25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spans="1:9" ht="23.25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spans="1:9" ht="23.25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spans="1:9" ht="23.25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spans="1:9" ht="23.25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spans="1:9" ht="23.25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spans="1:9" ht="23.25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spans="1:9" ht="23.25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spans="1:9" ht="23.25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spans="1:9" ht="23.25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spans="1:9" ht="23.25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spans="1:9" ht="23.25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spans="1:9" ht="23.25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spans="1:9" ht="23.25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spans="1:9" ht="23.25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spans="1:9" ht="23.25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spans="1:9" ht="23.25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spans="1:9" ht="23.25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spans="1:9" ht="23.25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spans="1:9" ht="23.25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spans="1:9" ht="23.25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spans="1:9" ht="23.25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spans="1:9" ht="23.25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spans="1:9" ht="23.25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spans="1:9" ht="23.25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spans="1:9" ht="23.25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spans="1:9" ht="23.25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spans="1:9" ht="23.25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spans="1:9" ht="23.25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spans="1:9" ht="23.25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spans="1:9" ht="23.25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spans="1:9" ht="23.25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spans="1:9" ht="23.25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spans="1:9" ht="23.25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spans="1:9" ht="23.25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spans="1:9" ht="23.25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spans="1:9" ht="23.25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spans="1:9" ht="23.25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spans="1:9" ht="23.25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spans="1:9" ht="23.25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spans="1:9" ht="23.25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spans="1:9" ht="23.25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spans="1:9" ht="23.25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spans="1:9" ht="23.25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spans="1:9" ht="23.25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spans="1:9" ht="23.25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spans="1:9" ht="23.25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spans="1:9" ht="23.25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spans="1:9" ht="23.25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spans="1:9" ht="23.25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spans="1:9" ht="23.25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spans="1:9" ht="23.25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spans="1:9" ht="23.25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spans="1:9" ht="23.25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spans="1:9" ht="23.25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spans="1:9" ht="23.25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spans="1:9" ht="23.25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spans="1:9" ht="23.25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spans="1:9" ht="23.25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spans="1:9" ht="23.25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spans="1:9" ht="23.25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spans="1:9" ht="23.25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spans="1:9" ht="23.25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spans="1:9" ht="23.25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spans="1:9" ht="23.25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spans="1:9" ht="23.25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spans="1:9" ht="23.25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spans="1:9" ht="23.25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spans="1:9" ht="23.25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spans="1:9" ht="23.25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spans="1:9" ht="23.25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spans="1:9" ht="23.25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spans="1:9" ht="23.25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spans="1:9" ht="23.25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spans="1:9" ht="23.25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spans="1:9" ht="23.25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spans="1:9" ht="23.25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spans="1:9" ht="23.25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spans="1:9" ht="23.25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spans="1:9" ht="23.25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spans="1:9" ht="23.25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spans="1:9" ht="23.25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spans="1:9" ht="23.25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spans="1:9" ht="23.25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spans="1:9" ht="23.25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spans="1:9" ht="23.25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spans="1:9" ht="23.25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spans="1:9" ht="23.25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spans="1:9" ht="23.25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spans="1:9" ht="23.25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spans="1:9" ht="23.25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spans="1:9" ht="23.25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spans="1:9" ht="23.25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spans="1:9" ht="23.25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spans="1:9" ht="23.25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spans="1:9" ht="23.25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spans="1:9" ht="23.25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spans="1:9" ht="23.25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spans="1:9" ht="23.25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spans="1:9" ht="23.25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spans="1:9" ht="23.25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spans="1:9" ht="23.25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spans="1:9" ht="23.25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spans="1:9" ht="23.25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spans="1:9" ht="23.25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spans="1:9" ht="23.25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spans="1:9" ht="23.25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spans="1:9" ht="23.25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spans="1:9" ht="23.25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spans="1:9" ht="23.25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spans="1:9" ht="23.25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spans="1:9" ht="23.25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spans="1:9" ht="23.25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spans="1:9" ht="23.25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spans="1:9" ht="23.25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spans="1:9" ht="23.25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spans="1:9" ht="23.25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spans="1:9" ht="23.25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spans="1:9" ht="23.25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spans="1:9" ht="23.25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spans="1:9" ht="23.25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spans="1:9" ht="23.25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spans="1:9" ht="23.25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spans="1:9" ht="23.25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spans="1:9" ht="23.25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spans="1:9" ht="23.25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spans="1:9" ht="23.25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spans="1:9" ht="23.25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spans="1:9" ht="23.25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spans="1:9" ht="23.25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spans="1:9" ht="23.25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spans="1:9" ht="23.25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spans="1:9" ht="23.25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spans="1:9" ht="23.25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spans="1:9" ht="23.25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spans="1:9" ht="23.25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spans="1:9" ht="23.25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spans="1:9" ht="23.25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spans="1:9" ht="23.25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spans="1:9" ht="23.25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spans="1:9" ht="23.25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spans="1:9" ht="23.25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spans="1:9" ht="23.25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spans="1:9" ht="23.25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spans="1:9" ht="23.25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spans="1:9" ht="23.25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spans="1:9" ht="23.25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spans="1:9" ht="23.25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spans="1:9" ht="23.25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spans="1:9" ht="23.25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spans="1:9" ht="23.25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spans="1:9" ht="23.25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spans="1:9" ht="23.25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spans="1:9" ht="23.25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spans="1:9" ht="23.25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spans="1:9" ht="23.25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spans="1:9" ht="23.25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spans="1:9" ht="23.25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spans="1:9" ht="23.25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spans="1:9" ht="23.25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spans="1:9" ht="23.25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spans="1:9" ht="23.25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spans="1:9" ht="23.25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spans="1:9" ht="23.25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spans="1:9" ht="23.25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spans="1:9" ht="23.25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spans="1:9" ht="23.25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spans="1:9" ht="23.25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spans="1:9" ht="23.25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spans="1:9" ht="23.25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spans="1:9" ht="23.25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spans="1:9" ht="23.25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spans="1:9" ht="23.25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SheetLayoutView="100" workbookViewId="0" topLeftCell="A1">
      <selection activeCell="E7" sqref="E7"/>
    </sheetView>
  </sheetViews>
  <sheetFormatPr defaultColWidth="6.8515625" defaultRowHeight="19.5" customHeight="1"/>
  <cols>
    <col min="1" max="1" width="22.8515625" style="127" customWidth="1"/>
    <col min="2" max="2" width="19.00390625" style="127" customWidth="1"/>
    <col min="3" max="3" width="20.421875" style="127" customWidth="1"/>
    <col min="4" max="7" width="19.00390625" style="127" customWidth="1"/>
    <col min="8" max="16384" width="6.8515625" style="128" customWidth="1"/>
  </cols>
  <sheetData>
    <row r="1" spans="1:7" s="126" customFormat="1" ht="19.5" customHeight="1">
      <c r="A1" s="129" t="s">
        <v>311</v>
      </c>
      <c r="B1" s="130"/>
      <c r="C1" s="130"/>
      <c r="D1" s="130"/>
      <c r="E1" s="130"/>
      <c r="F1" s="130"/>
      <c r="G1" s="130"/>
    </row>
    <row r="2" spans="1:7" s="126" customFormat="1" ht="39" customHeight="1">
      <c r="A2" s="131" t="s">
        <v>312</v>
      </c>
      <c r="B2" s="132"/>
      <c r="C2" s="132"/>
      <c r="D2" s="132"/>
      <c r="E2" s="132"/>
      <c r="F2" s="132"/>
      <c r="G2" s="132"/>
    </row>
    <row r="3" spans="1:7" s="126" customFormat="1" ht="19.5" customHeight="1">
      <c r="A3" s="133"/>
      <c r="B3" s="130"/>
      <c r="C3" s="130"/>
      <c r="D3" s="130"/>
      <c r="E3" s="130"/>
      <c r="F3" s="130"/>
      <c r="G3" s="130"/>
    </row>
    <row r="4" spans="1:7" s="126" customFormat="1" ht="30.75" customHeight="1">
      <c r="A4" s="134"/>
      <c r="B4" s="135"/>
      <c r="C4" s="135"/>
      <c r="D4" s="135"/>
      <c r="E4" s="135"/>
      <c r="F4" s="135"/>
      <c r="G4" s="136" t="s">
        <v>313</v>
      </c>
    </row>
    <row r="5" spans="1:7" s="126" customFormat="1" ht="19.5" customHeight="1">
      <c r="A5" s="137" t="s">
        <v>314</v>
      </c>
      <c r="B5" s="137"/>
      <c r="C5" s="137" t="s">
        <v>315</v>
      </c>
      <c r="D5" s="137"/>
      <c r="E5" s="137"/>
      <c r="F5" s="137"/>
      <c r="G5" s="137"/>
    </row>
    <row r="6" spans="1:7" s="126" customFormat="1" ht="45" customHeight="1">
      <c r="A6" s="138" t="s">
        <v>316</v>
      </c>
      <c r="B6" s="138" t="s">
        <v>317</v>
      </c>
      <c r="C6" s="138" t="s">
        <v>316</v>
      </c>
      <c r="D6" s="138" t="s">
        <v>318</v>
      </c>
      <c r="E6" s="138" t="s">
        <v>319</v>
      </c>
      <c r="F6" s="138" t="s">
        <v>320</v>
      </c>
      <c r="G6" s="138" t="s">
        <v>321</v>
      </c>
    </row>
    <row r="7" spans="1:7" s="126" customFormat="1" ht="19.5" customHeight="1">
      <c r="A7" s="139" t="s">
        <v>322</v>
      </c>
      <c r="B7" s="140">
        <v>506.92</v>
      </c>
      <c r="C7" s="141" t="s">
        <v>323</v>
      </c>
      <c r="D7" s="142">
        <v>758.65</v>
      </c>
      <c r="E7" s="142">
        <v>757.65</v>
      </c>
      <c r="F7" s="142">
        <v>1</v>
      </c>
      <c r="G7" s="143"/>
    </row>
    <row r="8" spans="1:7" s="126" customFormat="1" ht="19.5" customHeight="1">
      <c r="A8" s="144" t="s">
        <v>324</v>
      </c>
      <c r="B8" s="145">
        <v>506.92</v>
      </c>
      <c r="C8" s="58" t="s">
        <v>325</v>
      </c>
      <c r="D8" s="59">
        <v>257.14</v>
      </c>
      <c r="E8" s="59">
        <v>257.14</v>
      </c>
      <c r="F8" s="59"/>
      <c r="G8" s="146"/>
    </row>
    <row r="9" spans="1:7" s="126" customFormat="1" ht="30" customHeight="1">
      <c r="A9" s="144" t="s">
        <v>326</v>
      </c>
      <c r="B9" s="147"/>
      <c r="C9" s="58" t="s">
        <v>327</v>
      </c>
      <c r="D9" s="59">
        <v>8.91</v>
      </c>
      <c r="E9" s="59">
        <v>8.91</v>
      </c>
      <c r="F9" s="59"/>
      <c r="G9" s="146"/>
    </row>
    <row r="10" spans="1:7" s="126" customFormat="1" ht="19.5" customHeight="1">
      <c r="A10" s="148" t="s">
        <v>328</v>
      </c>
      <c r="B10" s="149"/>
      <c r="C10" s="63" t="s">
        <v>329</v>
      </c>
      <c r="D10" s="59">
        <v>150.28</v>
      </c>
      <c r="E10" s="59">
        <v>150.28</v>
      </c>
      <c r="F10" s="59"/>
      <c r="G10" s="146"/>
    </row>
    <row r="11" spans="1:7" s="126" customFormat="1" ht="19.5" customHeight="1">
      <c r="A11" s="150" t="s">
        <v>330</v>
      </c>
      <c r="B11" s="140">
        <v>251.73</v>
      </c>
      <c r="C11" s="66" t="s">
        <v>331</v>
      </c>
      <c r="D11" s="59">
        <v>18.77</v>
      </c>
      <c r="E11" s="59">
        <v>18.77</v>
      </c>
      <c r="F11" s="59"/>
      <c r="G11" s="146"/>
    </row>
    <row r="12" spans="1:7" s="126" customFormat="1" ht="19.5" customHeight="1">
      <c r="A12" s="148" t="s">
        <v>324</v>
      </c>
      <c r="B12" s="145">
        <v>250.73</v>
      </c>
      <c r="C12" s="63" t="s">
        <v>332</v>
      </c>
      <c r="D12" s="59">
        <v>67.13</v>
      </c>
      <c r="E12" s="59">
        <v>67.13</v>
      </c>
      <c r="F12" s="59"/>
      <c r="G12" s="146"/>
    </row>
    <row r="13" spans="1:7" s="126" customFormat="1" ht="19.5" customHeight="1">
      <c r="A13" s="148" t="s">
        <v>326</v>
      </c>
      <c r="B13" s="147">
        <v>1</v>
      </c>
      <c r="C13" s="63" t="s">
        <v>333</v>
      </c>
      <c r="D13" s="59">
        <v>234.1</v>
      </c>
      <c r="E13" s="59">
        <v>234.1</v>
      </c>
      <c r="F13" s="59"/>
      <c r="G13" s="146"/>
    </row>
    <row r="14" spans="1:13" s="126" customFormat="1" ht="19.5" customHeight="1">
      <c r="A14" s="144" t="s">
        <v>328</v>
      </c>
      <c r="B14" s="149"/>
      <c r="C14" s="63" t="s">
        <v>334</v>
      </c>
      <c r="D14" s="59">
        <v>21.32</v>
      </c>
      <c r="E14" s="59">
        <v>21.32</v>
      </c>
      <c r="F14" s="59"/>
      <c r="G14" s="146"/>
      <c r="M14" s="160"/>
    </row>
    <row r="15" spans="1:7" s="126" customFormat="1" ht="19.5" customHeight="1">
      <c r="A15" s="150"/>
      <c r="B15" s="151"/>
      <c r="C15" s="66" t="s">
        <v>335</v>
      </c>
      <c r="D15" s="69">
        <v>1</v>
      </c>
      <c r="E15" s="69"/>
      <c r="F15" s="69">
        <v>1</v>
      </c>
      <c r="G15" s="152"/>
    </row>
    <row r="16" spans="1:7" s="126" customFormat="1" ht="19.5" customHeight="1">
      <c r="A16" s="150"/>
      <c r="B16" s="151"/>
      <c r="C16" s="153" t="s">
        <v>336</v>
      </c>
      <c r="D16" s="154">
        <f>E16+F16+G16</f>
        <v>0</v>
      </c>
      <c r="E16" s="151">
        <f>B8+B12-E7</f>
        <v>0</v>
      </c>
      <c r="F16" s="151">
        <f>B9+B13-F7</f>
        <v>0</v>
      </c>
      <c r="G16" s="155">
        <f>B10+B14-G7</f>
        <v>0</v>
      </c>
    </row>
    <row r="17" spans="1:7" s="126" customFormat="1" ht="19.5" customHeight="1">
      <c r="A17" s="150"/>
      <c r="B17" s="151"/>
      <c r="C17" s="153"/>
      <c r="D17" s="151"/>
      <c r="E17" s="151"/>
      <c r="F17" s="151"/>
      <c r="G17" s="156"/>
    </row>
    <row r="18" spans="1:7" s="126" customFormat="1" ht="19.5" customHeight="1">
      <c r="A18" s="150" t="s">
        <v>337</v>
      </c>
      <c r="B18" s="157">
        <f>B7+B11</f>
        <v>758.65</v>
      </c>
      <c r="C18" s="158" t="s">
        <v>338</v>
      </c>
      <c r="D18" s="151">
        <v>758.65</v>
      </c>
      <c r="E18" s="151">
        <f>SUM(E7+E16)</f>
        <v>757.65</v>
      </c>
      <c r="F18" s="151">
        <f>SUM(F7+F16)</f>
        <v>1</v>
      </c>
      <c r="G18" s="155">
        <f>SUM(G7+G16)</f>
        <v>0</v>
      </c>
    </row>
    <row r="19" spans="1:6" ht="19.5" customHeight="1">
      <c r="A19" s="159"/>
      <c r="B19" s="159"/>
      <c r="C19" s="159"/>
      <c r="D19" s="159"/>
      <c r="E19" s="159"/>
      <c r="F19" s="159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zoomScaleSheetLayoutView="100" workbookViewId="0" topLeftCell="A1">
      <selection activeCell="C7" sqref="C7:E51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339</v>
      </c>
    </row>
    <row r="2" spans="1:6" ht="42" customHeight="1">
      <c r="A2" s="114" t="s">
        <v>340</v>
      </c>
      <c r="B2" s="96"/>
      <c r="C2" s="96"/>
      <c r="D2" s="96"/>
      <c r="E2" s="96"/>
      <c r="F2" s="96"/>
    </row>
    <row r="3" spans="1:6" ht="19.5" customHeight="1">
      <c r="A3" s="96"/>
      <c r="B3" s="96"/>
      <c r="C3" s="96"/>
      <c r="D3" s="96"/>
      <c r="E3" s="96"/>
      <c r="F3" s="96"/>
    </row>
    <row r="4" spans="1:6" ht="30.75" customHeight="1">
      <c r="A4" s="7"/>
      <c r="B4" s="7"/>
      <c r="C4" s="7"/>
      <c r="D4" s="7"/>
      <c r="E4" s="7"/>
      <c r="F4" s="122" t="s">
        <v>313</v>
      </c>
    </row>
    <row r="5" spans="1:6" ht="19.5" customHeight="1">
      <c r="A5" s="25" t="s">
        <v>341</v>
      </c>
      <c r="B5" s="25"/>
      <c r="C5" s="123" t="s">
        <v>342</v>
      </c>
      <c r="D5" s="25" t="s">
        <v>343</v>
      </c>
      <c r="E5" s="25"/>
      <c r="F5" s="25"/>
    </row>
    <row r="6" spans="1:6" ht="19.5" customHeight="1">
      <c r="A6" s="54" t="s">
        <v>344</v>
      </c>
      <c r="B6" s="54" t="s">
        <v>345</v>
      </c>
      <c r="C6" s="25"/>
      <c r="D6" s="54" t="s">
        <v>346</v>
      </c>
      <c r="E6" s="54" t="s">
        <v>347</v>
      </c>
      <c r="F6" s="54" t="s">
        <v>348</v>
      </c>
    </row>
    <row r="7" spans="1:6" ht="19.5" customHeight="1">
      <c r="A7" s="11"/>
      <c r="B7" s="29" t="s">
        <v>318</v>
      </c>
      <c r="C7" s="124">
        <v>475.45</v>
      </c>
      <c r="D7" s="35">
        <v>506.92</v>
      </c>
      <c r="E7" s="124">
        <v>506.92</v>
      </c>
      <c r="F7" s="125"/>
    </row>
    <row r="8" spans="1:6" ht="19.5" customHeight="1">
      <c r="A8" s="14">
        <v>201</v>
      </c>
      <c r="B8" s="34" t="s">
        <v>325</v>
      </c>
      <c r="C8" s="124">
        <v>213.06</v>
      </c>
      <c r="D8" s="35">
        <v>227.42</v>
      </c>
      <c r="E8" s="124">
        <v>227.42</v>
      </c>
      <c r="F8" s="125"/>
    </row>
    <row r="9" spans="1:6" ht="19.5" customHeight="1">
      <c r="A9" s="14" t="s">
        <v>349</v>
      </c>
      <c r="B9" s="34" t="s">
        <v>350</v>
      </c>
      <c r="C9" s="124">
        <v>14.9</v>
      </c>
      <c r="D9" s="30">
        <v>17.66</v>
      </c>
      <c r="E9" s="30">
        <v>17.66</v>
      </c>
      <c r="F9" s="125"/>
    </row>
    <row r="10" spans="1:6" ht="19.5" customHeight="1">
      <c r="A10" s="14" t="s">
        <v>351</v>
      </c>
      <c r="B10" s="34" t="s">
        <v>352</v>
      </c>
      <c r="C10" s="124">
        <v>12.32</v>
      </c>
      <c r="D10" s="35">
        <v>13.36</v>
      </c>
      <c r="E10" s="124">
        <v>13.36</v>
      </c>
      <c r="F10" s="125"/>
    </row>
    <row r="11" spans="1:6" ht="19.5" customHeight="1">
      <c r="A11" s="16" t="s">
        <v>353</v>
      </c>
      <c r="B11" s="36" t="s">
        <v>354</v>
      </c>
      <c r="C11" s="124">
        <v>2.58</v>
      </c>
      <c r="D11" s="35">
        <v>4.3</v>
      </c>
      <c r="E11" s="124">
        <v>4.3</v>
      </c>
      <c r="F11" s="125"/>
    </row>
    <row r="12" spans="1:6" ht="19.5" customHeight="1">
      <c r="A12" s="16" t="s">
        <v>355</v>
      </c>
      <c r="B12" s="36" t="s">
        <v>356</v>
      </c>
      <c r="C12" s="124">
        <v>106.55</v>
      </c>
      <c r="D12" s="35">
        <v>124.85</v>
      </c>
      <c r="E12" s="124">
        <v>124.85</v>
      </c>
      <c r="F12" s="125"/>
    </row>
    <row r="13" spans="1:6" ht="19.5" customHeight="1">
      <c r="A13" s="16" t="s">
        <v>357</v>
      </c>
      <c r="B13" s="36" t="s">
        <v>352</v>
      </c>
      <c r="C13" s="124">
        <v>106.55</v>
      </c>
      <c r="D13" s="35">
        <v>124.85</v>
      </c>
      <c r="E13" s="124">
        <v>124.85</v>
      </c>
      <c r="F13" s="125"/>
    </row>
    <row r="14" spans="1:6" ht="19.5" customHeight="1">
      <c r="A14" s="16" t="s">
        <v>358</v>
      </c>
      <c r="B14" s="36" t="s">
        <v>359</v>
      </c>
      <c r="C14" s="124">
        <v>19.58</v>
      </c>
      <c r="D14" s="35">
        <v>20.45</v>
      </c>
      <c r="E14" s="124">
        <v>20.45</v>
      </c>
      <c r="F14" s="125"/>
    </row>
    <row r="15" spans="1:6" ht="19.5" customHeight="1">
      <c r="A15" s="16" t="s">
        <v>360</v>
      </c>
      <c r="B15" s="36" t="s">
        <v>352</v>
      </c>
      <c r="C15" s="124">
        <v>19.58</v>
      </c>
      <c r="D15" s="35">
        <v>20.45</v>
      </c>
      <c r="E15" s="124">
        <v>20.45</v>
      </c>
      <c r="F15" s="125"/>
    </row>
    <row r="16" spans="1:6" ht="19.5" customHeight="1">
      <c r="A16" s="16" t="s">
        <v>361</v>
      </c>
      <c r="B16" s="36" t="s">
        <v>362</v>
      </c>
      <c r="C16" s="124">
        <v>15.24</v>
      </c>
      <c r="D16" s="35">
        <v>14.49</v>
      </c>
      <c r="E16" s="124">
        <v>14.49</v>
      </c>
      <c r="F16" s="125"/>
    </row>
    <row r="17" spans="1:6" ht="19.5" customHeight="1">
      <c r="A17" s="16" t="s">
        <v>363</v>
      </c>
      <c r="B17" s="36" t="s">
        <v>352</v>
      </c>
      <c r="C17" s="124">
        <v>15.24</v>
      </c>
      <c r="D17" s="35">
        <v>9.59</v>
      </c>
      <c r="E17" s="124">
        <v>9.59</v>
      </c>
      <c r="F17" s="125"/>
    </row>
    <row r="18" spans="1:6" ht="19.5" customHeight="1">
      <c r="A18" s="16" t="s">
        <v>364</v>
      </c>
      <c r="B18" s="36" t="s">
        <v>365</v>
      </c>
      <c r="C18" s="124"/>
      <c r="D18" s="35">
        <v>4.9</v>
      </c>
      <c r="E18" s="124">
        <v>4.9</v>
      </c>
      <c r="F18" s="125"/>
    </row>
    <row r="19" spans="1:6" ht="19.5" customHeight="1">
      <c r="A19" s="16" t="s">
        <v>366</v>
      </c>
      <c r="B19" s="36" t="s">
        <v>367</v>
      </c>
      <c r="C19" s="124">
        <v>56.79</v>
      </c>
      <c r="D19" s="35">
        <v>49.97</v>
      </c>
      <c r="E19" s="124">
        <v>49.97</v>
      </c>
      <c r="F19" s="125"/>
    </row>
    <row r="20" spans="1:6" ht="19.5" customHeight="1">
      <c r="A20" s="16" t="s">
        <v>368</v>
      </c>
      <c r="B20" s="36" t="s">
        <v>352</v>
      </c>
      <c r="C20" s="124">
        <v>56.79</v>
      </c>
      <c r="D20" s="35">
        <v>49.97</v>
      </c>
      <c r="E20" s="124">
        <v>49.97</v>
      </c>
      <c r="F20" s="125"/>
    </row>
    <row r="21" spans="1:6" ht="19.5" customHeight="1">
      <c r="A21" s="16">
        <v>207</v>
      </c>
      <c r="B21" s="36" t="s">
        <v>327</v>
      </c>
      <c r="C21" s="124">
        <v>7.99</v>
      </c>
      <c r="D21" s="35">
        <v>8.74</v>
      </c>
      <c r="E21" s="124">
        <v>8.74</v>
      </c>
      <c r="F21" s="125"/>
    </row>
    <row r="22" spans="1:6" ht="19.5" customHeight="1">
      <c r="A22" s="16" t="s">
        <v>369</v>
      </c>
      <c r="B22" s="36" t="s">
        <v>370</v>
      </c>
      <c r="C22" s="124">
        <v>7.99</v>
      </c>
      <c r="D22" s="35">
        <v>8.74</v>
      </c>
      <c r="E22" s="124">
        <v>8.74</v>
      </c>
      <c r="F22" s="125"/>
    </row>
    <row r="23" spans="1:6" ht="19.5" customHeight="1">
      <c r="A23" s="16" t="s">
        <v>371</v>
      </c>
      <c r="B23" s="36" t="s">
        <v>372</v>
      </c>
      <c r="C23" s="124">
        <v>7.99</v>
      </c>
      <c r="D23" s="35">
        <v>8.74</v>
      </c>
      <c r="E23" s="124">
        <v>8.74</v>
      </c>
      <c r="F23" s="125"/>
    </row>
    <row r="24" spans="1:6" ht="19.5" customHeight="1">
      <c r="A24" s="16">
        <v>208</v>
      </c>
      <c r="B24" s="36" t="s">
        <v>329</v>
      </c>
      <c r="C24" s="124">
        <v>103.46</v>
      </c>
      <c r="D24" s="35">
        <v>115.42000000000002</v>
      </c>
      <c r="E24" s="124">
        <v>115.42</v>
      </c>
      <c r="F24" s="125"/>
    </row>
    <row r="25" spans="1:6" ht="19.5" customHeight="1">
      <c r="A25" s="16" t="s">
        <v>373</v>
      </c>
      <c r="B25" s="36" t="s">
        <v>374</v>
      </c>
      <c r="C25" s="124">
        <v>17.29</v>
      </c>
      <c r="D25" s="35">
        <v>10.14</v>
      </c>
      <c r="E25" s="124">
        <v>10.14</v>
      </c>
      <c r="F25" s="125"/>
    </row>
    <row r="26" spans="1:6" ht="19.5" customHeight="1">
      <c r="A26" s="16" t="s">
        <v>375</v>
      </c>
      <c r="B26" s="36" t="s">
        <v>376</v>
      </c>
      <c r="C26" s="124">
        <v>17.29</v>
      </c>
      <c r="D26" s="35">
        <v>10.14</v>
      </c>
      <c r="E26" s="124">
        <v>10.14</v>
      </c>
      <c r="F26" s="125"/>
    </row>
    <row r="27" spans="1:6" ht="19.5" customHeight="1">
      <c r="A27" s="16" t="s">
        <v>377</v>
      </c>
      <c r="B27" s="36" t="s">
        <v>378</v>
      </c>
      <c r="C27" s="124">
        <v>45.49</v>
      </c>
      <c r="D27" s="35">
        <v>50</v>
      </c>
      <c r="E27" s="124">
        <v>50</v>
      </c>
      <c r="F27" s="125"/>
    </row>
    <row r="28" spans="1:6" ht="19.5" customHeight="1">
      <c r="A28" s="16" t="s">
        <v>379</v>
      </c>
      <c r="B28" s="36" t="s">
        <v>380</v>
      </c>
      <c r="C28" s="124"/>
      <c r="D28" s="35">
        <v>0.26</v>
      </c>
      <c r="E28" s="124">
        <v>0.26</v>
      </c>
      <c r="F28" s="125"/>
    </row>
    <row r="29" spans="1:6" ht="19.5" customHeight="1">
      <c r="A29" s="16" t="s">
        <v>381</v>
      </c>
      <c r="B29" s="36" t="s">
        <v>382</v>
      </c>
      <c r="C29" s="124">
        <v>32.49</v>
      </c>
      <c r="D29" s="35">
        <v>35.53</v>
      </c>
      <c r="E29" s="124">
        <v>35.53</v>
      </c>
      <c r="F29" s="125"/>
    </row>
    <row r="30" spans="1:6" ht="19.5" customHeight="1">
      <c r="A30" s="16" t="s">
        <v>383</v>
      </c>
      <c r="B30" s="36" t="s">
        <v>384</v>
      </c>
      <c r="C30" s="124">
        <v>13</v>
      </c>
      <c r="D30" s="35">
        <v>14.21</v>
      </c>
      <c r="E30" s="124">
        <v>14.21</v>
      </c>
      <c r="F30" s="125"/>
    </row>
    <row r="31" spans="1:6" ht="19.5" customHeight="1">
      <c r="A31" s="16" t="s">
        <v>385</v>
      </c>
      <c r="B31" s="36" t="s">
        <v>386</v>
      </c>
      <c r="C31" s="124">
        <v>16.72</v>
      </c>
      <c r="D31" s="35">
        <v>19.35</v>
      </c>
      <c r="E31" s="124">
        <v>19.35</v>
      </c>
      <c r="F31" s="125"/>
    </row>
    <row r="32" spans="1:6" ht="19.5" customHeight="1">
      <c r="A32" s="16" t="s">
        <v>387</v>
      </c>
      <c r="B32" s="36" t="s">
        <v>388</v>
      </c>
      <c r="C32" s="124">
        <v>3.84</v>
      </c>
      <c r="D32" s="35">
        <v>4.2</v>
      </c>
      <c r="E32" s="124">
        <v>4.2</v>
      </c>
      <c r="F32" s="125"/>
    </row>
    <row r="33" spans="1:6" ht="19.5" customHeight="1">
      <c r="A33" s="16" t="s">
        <v>389</v>
      </c>
      <c r="B33" s="36" t="s">
        <v>390</v>
      </c>
      <c r="C33" s="124">
        <v>12.08</v>
      </c>
      <c r="D33" s="35">
        <v>14.35</v>
      </c>
      <c r="E33" s="124">
        <v>14.35</v>
      </c>
      <c r="F33" s="125"/>
    </row>
    <row r="34" spans="1:6" ht="19.5" customHeight="1">
      <c r="A34" s="16" t="s">
        <v>391</v>
      </c>
      <c r="B34" s="36" t="s">
        <v>392</v>
      </c>
      <c r="C34" s="124">
        <v>0.8</v>
      </c>
      <c r="D34" s="35">
        <v>0.8</v>
      </c>
      <c r="E34" s="124">
        <v>0.8</v>
      </c>
      <c r="F34" s="125"/>
    </row>
    <row r="35" spans="1:6" ht="19.5" customHeight="1">
      <c r="A35" s="16" t="s">
        <v>393</v>
      </c>
      <c r="B35" s="36" t="s">
        <v>394</v>
      </c>
      <c r="C35" s="124">
        <v>23.76</v>
      </c>
      <c r="D35" s="35">
        <v>34.93</v>
      </c>
      <c r="E35" s="124">
        <v>34.93</v>
      </c>
      <c r="F35" s="125"/>
    </row>
    <row r="36" spans="1:6" ht="19.5" customHeight="1">
      <c r="A36" s="16" t="s">
        <v>395</v>
      </c>
      <c r="B36" s="36" t="s">
        <v>396</v>
      </c>
      <c r="C36" s="124">
        <v>23.76</v>
      </c>
      <c r="D36" s="35">
        <v>34.93</v>
      </c>
      <c r="E36" s="124">
        <v>34.93</v>
      </c>
      <c r="F36" s="125"/>
    </row>
    <row r="37" spans="1:6" ht="19.5" customHeight="1">
      <c r="A37" s="16" t="s">
        <v>397</v>
      </c>
      <c r="B37" s="36" t="s">
        <v>398</v>
      </c>
      <c r="C37" s="124">
        <v>0.2</v>
      </c>
      <c r="D37" s="35">
        <v>1</v>
      </c>
      <c r="E37" s="124">
        <v>1</v>
      </c>
      <c r="F37" s="125"/>
    </row>
    <row r="38" spans="1:6" ht="19.5" customHeight="1">
      <c r="A38" s="16" t="s">
        <v>399</v>
      </c>
      <c r="B38" s="36" t="s">
        <v>400</v>
      </c>
      <c r="C38" s="124">
        <v>0.2</v>
      </c>
      <c r="D38" s="35">
        <v>1</v>
      </c>
      <c r="E38" s="124">
        <v>1</v>
      </c>
      <c r="F38" s="125"/>
    </row>
    <row r="39" spans="1:6" ht="19.5" customHeight="1">
      <c r="A39" s="16">
        <v>210</v>
      </c>
      <c r="B39" s="36" t="s">
        <v>331</v>
      </c>
      <c r="C39" s="124">
        <v>15.94</v>
      </c>
      <c r="D39" s="35">
        <v>16.88</v>
      </c>
      <c r="E39" s="124">
        <v>16.88</v>
      </c>
      <c r="F39" s="125"/>
    </row>
    <row r="40" spans="1:6" ht="19.5" customHeight="1">
      <c r="A40" s="16" t="s">
        <v>401</v>
      </c>
      <c r="B40" s="36" t="s">
        <v>402</v>
      </c>
      <c r="C40" s="124">
        <v>15.94</v>
      </c>
      <c r="D40" s="35">
        <v>16.88</v>
      </c>
      <c r="E40" s="124">
        <v>16.88</v>
      </c>
      <c r="F40" s="125"/>
    </row>
    <row r="41" spans="1:6" ht="19.5" customHeight="1">
      <c r="A41" s="16" t="s">
        <v>403</v>
      </c>
      <c r="B41" s="36" t="s">
        <v>404</v>
      </c>
      <c r="C41" s="124">
        <v>12.2</v>
      </c>
      <c r="D41" s="35">
        <v>12.98</v>
      </c>
      <c r="E41" s="124">
        <v>12.98</v>
      </c>
      <c r="F41" s="125"/>
    </row>
    <row r="42" spans="1:6" ht="19.5" customHeight="1">
      <c r="A42" s="16" t="s">
        <v>405</v>
      </c>
      <c r="B42" s="36" t="s">
        <v>406</v>
      </c>
      <c r="C42" s="124">
        <v>3.74</v>
      </c>
      <c r="D42" s="35">
        <v>3.9</v>
      </c>
      <c r="E42" s="124">
        <v>3.9</v>
      </c>
      <c r="F42" s="125"/>
    </row>
    <row r="43" spans="1:6" ht="19.5" customHeight="1">
      <c r="A43" s="16">
        <v>213</v>
      </c>
      <c r="B43" s="36" t="s">
        <v>333</v>
      </c>
      <c r="C43" s="124">
        <v>114.86</v>
      </c>
      <c r="D43" s="35">
        <v>117.13999999999999</v>
      </c>
      <c r="E43" s="124">
        <v>117.13999999999999</v>
      </c>
      <c r="F43" s="125"/>
    </row>
    <row r="44" spans="1:6" ht="19.5" customHeight="1">
      <c r="A44" s="16" t="s">
        <v>407</v>
      </c>
      <c r="B44" s="36" t="s">
        <v>408</v>
      </c>
      <c r="C44" s="124">
        <v>56.76</v>
      </c>
      <c r="D44" s="35">
        <v>56.849999999999994</v>
      </c>
      <c r="E44" s="124">
        <v>56.849999999999994</v>
      </c>
      <c r="F44" s="125"/>
    </row>
    <row r="45" spans="1:6" ht="19.5" customHeight="1">
      <c r="A45" s="16" t="s">
        <v>409</v>
      </c>
      <c r="B45" s="36" t="s">
        <v>410</v>
      </c>
      <c r="C45" s="124">
        <v>36.99</v>
      </c>
      <c r="D45" s="35">
        <v>39.73</v>
      </c>
      <c r="E45" s="124">
        <v>39.73</v>
      </c>
      <c r="F45" s="125"/>
    </row>
    <row r="46" spans="1:6" ht="19.5" customHeight="1">
      <c r="A46" s="16" t="s">
        <v>411</v>
      </c>
      <c r="B46" s="36" t="s">
        <v>412</v>
      </c>
      <c r="C46" s="124">
        <v>19.77</v>
      </c>
      <c r="D46" s="35">
        <v>17.12</v>
      </c>
      <c r="E46" s="124">
        <v>17.12</v>
      </c>
      <c r="F46" s="125"/>
    </row>
    <row r="47" spans="1:6" ht="19.5" customHeight="1">
      <c r="A47" s="16" t="s">
        <v>413</v>
      </c>
      <c r="B47" s="36" t="s">
        <v>414</v>
      </c>
      <c r="C47" s="124">
        <v>58.1</v>
      </c>
      <c r="D47" s="35">
        <v>60.29</v>
      </c>
      <c r="E47" s="124">
        <v>60.29</v>
      </c>
      <c r="F47" s="125"/>
    </row>
    <row r="48" spans="1:6" ht="19.5" customHeight="1">
      <c r="A48" s="16" t="s">
        <v>415</v>
      </c>
      <c r="B48" s="36" t="s">
        <v>416</v>
      </c>
      <c r="C48" s="124">
        <v>58.1</v>
      </c>
      <c r="D48" s="35">
        <v>60.29</v>
      </c>
      <c r="E48" s="124">
        <v>60.29</v>
      </c>
      <c r="F48" s="125"/>
    </row>
    <row r="49" spans="1:6" ht="19.5" customHeight="1">
      <c r="A49" s="16">
        <v>221</v>
      </c>
      <c r="B49" s="36" t="s">
        <v>334</v>
      </c>
      <c r="C49" s="124">
        <v>20.14</v>
      </c>
      <c r="D49" s="35">
        <v>21.32</v>
      </c>
      <c r="E49" s="124">
        <v>21.32</v>
      </c>
      <c r="F49" s="125"/>
    </row>
    <row r="50" spans="1:6" ht="19.5" customHeight="1">
      <c r="A50" s="16" t="s">
        <v>417</v>
      </c>
      <c r="B50" s="36" t="s">
        <v>418</v>
      </c>
      <c r="C50" s="124">
        <v>20.14</v>
      </c>
      <c r="D50" s="35">
        <v>21.32</v>
      </c>
      <c r="E50" s="124">
        <v>21.32</v>
      </c>
      <c r="F50" s="125"/>
    </row>
    <row r="51" spans="1:6" ht="19.5" customHeight="1">
      <c r="A51" s="16" t="s">
        <v>419</v>
      </c>
      <c r="B51" s="36" t="s">
        <v>420</v>
      </c>
      <c r="C51" s="124">
        <v>20.14</v>
      </c>
      <c r="D51" s="35">
        <v>21.32</v>
      </c>
      <c r="E51" s="124">
        <v>21.32</v>
      </c>
      <c r="F51" s="125"/>
    </row>
    <row r="52" ht="19.5" customHeight="1">
      <c r="A52" s="94" t="s">
        <v>421</v>
      </c>
    </row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 scale="37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Zeros="0" zoomScaleSheetLayoutView="100" workbookViewId="0" topLeftCell="A4">
      <selection activeCell="C7" sqref="C7:E38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422</v>
      </c>
      <c r="E1" s="113"/>
    </row>
    <row r="2" spans="1:5" ht="34.5" customHeight="1">
      <c r="A2" s="114" t="s">
        <v>423</v>
      </c>
      <c r="B2" s="115"/>
      <c r="C2" s="115"/>
      <c r="D2" s="115"/>
      <c r="E2" s="115"/>
    </row>
    <row r="3" spans="1:5" ht="19.5" customHeight="1">
      <c r="A3" s="115"/>
      <c r="B3" s="115"/>
      <c r="C3" s="115"/>
      <c r="D3" s="115"/>
      <c r="E3" s="115"/>
    </row>
    <row r="4" spans="1:5" s="78" customFormat="1" ht="30.75" customHeight="1">
      <c r="A4" s="7"/>
      <c r="B4" s="7"/>
      <c r="C4" s="7"/>
      <c r="D4" s="7"/>
      <c r="E4" s="116" t="s">
        <v>313</v>
      </c>
    </row>
    <row r="5" spans="1:5" s="78" customFormat="1" ht="19.5" customHeight="1">
      <c r="A5" s="25" t="s">
        <v>424</v>
      </c>
      <c r="B5" s="25"/>
      <c r="C5" s="25" t="s">
        <v>425</v>
      </c>
      <c r="D5" s="25"/>
      <c r="E5" s="25"/>
    </row>
    <row r="6" spans="1:5" s="78" customFormat="1" ht="19.5" customHeight="1">
      <c r="A6" s="25" t="s">
        <v>344</v>
      </c>
      <c r="B6" s="25" t="s">
        <v>345</v>
      </c>
      <c r="C6" s="25" t="s">
        <v>318</v>
      </c>
      <c r="D6" s="25" t="s">
        <v>426</v>
      </c>
      <c r="E6" s="25" t="s">
        <v>427</v>
      </c>
    </row>
    <row r="7" spans="1:5" s="78" customFormat="1" ht="19.5" customHeight="1">
      <c r="A7" s="117" t="s">
        <v>428</v>
      </c>
      <c r="B7" s="118" t="s">
        <v>429</v>
      </c>
      <c r="C7" s="61">
        <v>506.92</v>
      </c>
      <c r="D7" s="61">
        <v>421.73</v>
      </c>
      <c r="E7" s="61">
        <v>85.19000000000001</v>
      </c>
    </row>
    <row r="8" spans="1:5" s="78" customFormat="1" ht="19.5" customHeight="1">
      <c r="A8" s="119" t="s">
        <v>430</v>
      </c>
      <c r="B8" s="120" t="s">
        <v>431</v>
      </c>
      <c r="C8" s="68">
        <v>295.04</v>
      </c>
      <c r="D8" s="68">
        <v>295.04</v>
      </c>
      <c r="E8" s="61"/>
    </row>
    <row r="9" spans="1:5" s="78" customFormat="1" ht="19.5" customHeight="1">
      <c r="A9" s="119" t="s">
        <v>432</v>
      </c>
      <c r="B9" s="120" t="s">
        <v>433</v>
      </c>
      <c r="C9" s="61">
        <v>80.07</v>
      </c>
      <c r="D9" s="61">
        <v>80.07</v>
      </c>
      <c r="E9" s="61"/>
    </row>
    <row r="10" spans="1:5" s="78" customFormat="1" ht="19.5" customHeight="1">
      <c r="A10" s="119" t="s">
        <v>434</v>
      </c>
      <c r="B10" s="120" t="s">
        <v>435</v>
      </c>
      <c r="C10" s="61">
        <v>93.8</v>
      </c>
      <c r="D10" s="61">
        <v>93.8</v>
      </c>
      <c r="E10" s="61"/>
    </row>
    <row r="11" spans="1:5" s="78" customFormat="1" ht="19.5" customHeight="1">
      <c r="A11" s="119" t="s">
        <v>436</v>
      </c>
      <c r="B11" s="120" t="s">
        <v>437</v>
      </c>
      <c r="C11" s="61">
        <v>9.64</v>
      </c>
      <c r="D11" s="61">
        <v>9.64</v>
      </c>
      <c r="E11" s="61"/>
    </row>
    <row r="12" spans="1:5" s="78" customFormat="1" ht="19.5" customHeight="1">
      <c r="A12" s="119" t="s">
        <v>438</v>
      </c>
      <c r="B12" s="120" t="s">
        <v>439</v>
      </c>
      <c r="C12" s="61">
        <v>22.71</v>
      </c>
      <c r="D12" s="61">
        <v>22.71</v>
      </c>
      <c r="E12" s="61"/>
    </row>
    <row r="13" spans="1:5" s="78" customFormat="1" ht="19.5" customHeight="1">
      <c r="A13" s="119" t="s">
        <v>440</v>
      </c>
      <c r="B13" s="120" t="s">
        <v>441</v>
      </c>
      <c r="C13" s="61">
        <v>35.53</v>
      </c>
      <c r="D13" s="61">
        <v>35.53</v>
      </c>
      <c r="E13" s="61"/>
    </row>
    <row r="14" spans="1:5" s="78" customFormat="1" ht="19.5" customHeight="1">
      <c r="A14" s="119" t="s">
        <v>442</v>
      </c>
      <c r="B14" s="120" t="s">
        <v>443</v>
      </c>
      <c r="C14" s="61">
        <v>14.21</v>
      </c>
      <c r="D14" s="61">
        <v>14.21</v>
      </c>
      <c r="E14" s="61"/>
    </row>
    <row r="15" spans="1:5" s="78" customFormat="1" ht="19.5" customHeight="1">
      <c r="A15" s="119" t="s">
        <v>444</v>
      </c>
      <c r="B15" s="120" t="s">
        <v>445</v>
      </c>
      <c r="C15" s="61">
        <v>16.88</v>
      </c>
      <c r="D15" s="61">
        <v>16.88</v>
      </c>
      <c r="E15" s="61"/>
    </row>
    <row r="16" spans="1:5" s="78" customFormat="1" ht="19.5" customHeight="1">
      <c r="A16" s="119" t="s">
        <v>446</v>
      </c>
      <c r="B16" s="120" t="s">
        <v>447</v>
      </c>
      <c r="C16" s="61">
        <v>0.88</v>
      </c>
      <c r="D16" s="61">
        <v>0.88</v>
      </c>
      <c r="E16" s="61"/>
    </row>
    <row r="17" spans="1:5" s="78" customFormat="1" ht="19.5" customHeight="1">
      <c r="A17" s="119" t="s">
        <v>448</v>
      </c>
      <c r="B17" s="120" t="s">
        <v>449</v>
      </c>
      <c r="C17" s="61">
        <v>21.32</v>
      </c>
      <c r="D17" s="61">
        <v>21.32</v>
      </c>
      <c r="E17" s="61"/>
    </row>
    <row r="18" spans="1:5" s="78" customFormat="1" ht="19.5" customHeight="1">
      <c r="A18" s="119" t="s">
        <v>450</v>
      </c>
      <c r="B18" s="120" t="s">
        <v>451</v>
      </c>
      <c r="C18" s="61">
        <v>85.19</v>
      </c>
      <c r="D18" s="61"/>
      <c r="E18" s="61">
        <v>85.19000000000001</v>
      </c>
    </row>
    <row r="19" spans="1:5" s="78" customFormat="1" ht="19.5" customHeight="1">
      <c r="A19" s="119" t="s">
        <v>452</v>
      </c>
      <c r="B19" s="120" t="s">
        <v>453</v>
      </c>
      <c r="C19" s="61">
        <v>22.7</v>
      </c>
      <c r="D19" s="61"/>
      <c r="E19" s="61">
        <v>22.7</v>
      </c>
    </row>
    <row r="20" spans="1:5" s="78" customFormat="1" ht="19.5" customHeight="1">
      <c r="A20" s="119" t="s">
        <v>454</v>
      </c>
      <c r="B20" s="120" t="s">
        <v>455</v>
      </c>
      <c r="C20" s="61">
        <v>6.5</v>
      </c>
      <c r="D20" s="61"/>
      <c r="E20" s="61">
        <v>6.5</v>
      </c>
    </row>
    <row r="21" spans="1:5" s="78" customFormat="1" ht="19.5" customHeight="1">
      <c r="A21" s="119" t="s">
        <v>456</v>
      </c>
      <c r="B21" s="120" t="s">
        <v>457</v>
      </c>
      <c r="C21" s="61">
        <v>3.4</v>
      </c>
      <c r="D21" s="61"/>
      <c r="E21" s="61">
        <v>3.4</v>
      </c>
    </row>
    <row r="22" spans="1:5" s="78" customFormat="1" ht="19.5" customHeight="1">
      <c r="A22" s="119" t="s">
        <v>458</v>
      </c>
      <c r="B22" s="121" t="s">
        <v>459</v>
      </c>
      <c r="C22" s="61">
        <v>15</v>
      </c>
      <c r="D22" s="61"/>
      <c r="E22" s="61">
        <v>15</v>
      </c>
    </row>
    <row r="23" spans="1:5" s="78" customFormat="1" ht="19.5" customHeight="1">
      <c r="A23" s="119" t="s">
        <v>460</v>
      </c>
      <c r="B23" s="121" t="s">
        <v>461</v>
      </c>
      <c r="C23" s="61">
        <v>0</v>
      </c>
      <c r="D23" s="61"/>
      <c r="E23" s="61"/>
    </row>
    <row r="24" spans="1:5" s="78" customFormat="1" ht="19.5" customHeight="1">
      <c r="A24" s="119" t="s">
        <v>462</v>
      </c>
      <c r="B24" s="121" t="s">
        <v>463</v>
      </c>
      <c r="C24" s="61">
        <v>0</v>
      </c>
      <c r="D24" s="61"/>
      <c r="E24" s="61"/>
    </row>
    <row r="25" spans="1:5" s="78" customFormat="1" ht="19.5" customHeight="1">
      <c r="A25" s="119" t="s">
        <v>464</v>
      </c>
      <c r="B25" s="121" t="s">
        <v>465</v>
      </c>
      <c r="C25" s="61">
        <v>0</v>
      </c>
      <c r="D25" s="61"/>
      <c r="E25" s="61"/>
    </row>
    <row r="26" spans="1:5" s="78" customFormat="1" ht="19.5" customHeight="1">
      <c r="A26" s="119" t="s">
        <v>466</v>
      </c>
      <c r="B26" s="121" t="s">
        <v>467</v>
      </c>
      <c r="C26" s="61">
        <v>5.1</v>
      </c>
      <c r="D26" s="61"/>
      <c r="E26" s="61">
        <v>5.1</v>
      </c>
    </row>
    <row r="27" spans="1:5" s="78" customFormat="1" ht="19.5" customHeight="1">
      <c r="A27" s="119" t="s">
        <v>468</v>
      </c>
      <c r="B27" s="121" t="s">
        <v>469</v>
      </c>
      <c r="C27" s="61">
        <v>0</v>
      </c>
      <c r="D27" s="61"/>
      <c r="E27" s="61"/>
    </row>
    <row r="28" spans="1:5" s="78" customFormat="1" ht="19.5" customHeight="1">
      <c r="A28" s="119" t="s">
        <v>470</v>
      </c>
      <c r="B28" s="121" t="s">
        <v>471</v>
      </c>
      <c r="C28" s="61">
        <v>5</v>
      </c>
      <c r="D28" s="61"/>
      <c r="E28" s="61">
        <v>5</v>
      </c>
    </row>
    <row r="29" spans="1:5" s="78" customFormat="1" ht="19.5" customHeight="1">
      <c r="A29" s="119" t="s">
        <v>472</v>
      </c>
      <c r="B29" s="121" t="s">
        <v>473</v>
      </c>
      <c r="C29" s="61">
        <v>0.96</v>
      </c>
      <c r="D29" s="61"/>
      <c r="E29" s="61">
        <v>0.96</v>
      </c>
    </row>
    <row r="30" spans="1:5" s="78" customFormat="1" ht="19.5" customHeight="1">
      <c r="A30" s="119" t="s">
        <v>474</v>
      </c>
      <c r="B30" s="121" t="s">
        <v>475</v>
      </c>
      <c r="C30" s="61">
        <v>2.27</v>
      </c>
      <c r="D30" s="61"/>
      <c r="E30" s="61">
        <v>2.27</v>
      </c>
    </row>
    <row r="31" spans="1:5" s="78" customFormat="1" ht="19.5" customHeight="1">
      <c r="A31" s="119" t="s">
        <v>476</v>
      </c>
      <c r="B31" s="121" t="s">
        <v>477</v>
      </c>
      <c r="C31" s="61">
        <v>8</v>
      </c>
      <c r="D31" s="61"/>
      <c r="E31" s="61">
        <v>8</v>
      </c>
    </row>
    <row r="32" spans="1:5" s="78" customFormat="1" ht="19.5" customHeight="1">
      <c r="A32" s="119" t="s">
        <v>478</v>
      </c>
      <c r="B32" s="121" t="s">
        <v>479</v>
      </c>
      <c r="C32" s="61">
        <v>16.14</v>
      </c>
      <c r="D32" s="61"/>
      <c r="E32" s="61">
        <v>16.14</v>
      </c>
    </row>
    <row r="33" spans="1:5" s="78" customFormat="1" ht="19.5" customHeight="1">
      <c r="A33" s="119" t="s">
        <v>480</v>
      </c>
      <c r="B33" s="121" t="s">
        <v>481</v>
      </c>
      <c r="C33" s="61">
        <v>0</v>
      </c>
      <c r="D33" s="61"/>
      <c r="E33" s="61"/>
    </row>
    <row r="34" spans="1:5" s="78" customFormat="1" ht="19.5" customHeight="1">
      <c r="A34" s="119" t="s">
        <v>482</v>
      </c>
      <c r="B34" s="121" t="s">
        <v>483</v>
      </c>
      <c r="C34" s="61">
        <v>0.12</v>
      </c>
      <c r="D34" s="61"/>
      <c r="E34" s="61">
        <v>0.12</v>
      </c>
    </row>
    <row r="35" spans="1:5" s="78" customFormat="1" ht="19.5" customHeight="1">
      <c r="A35" s="119" t="s">
        <v>484</v>
      </c>
      <c r="B35" s="120" t="s">
        <v>485</v>
      </c>
      <c r="C35" s="61">
        <v>126.69</v>
      </c>
      <c r="D35" s="68">
        <v>126.69</v>
      </c>
      <c r="E35" s="61"/>
    </row>
    <row r="36" spans="1:5" s="78" customFormat="1" ht="19.5" customHeight="1">
      <c r="A36" s="119" t="s">
        <v>486</v>
      </c>
      <c r="B36" s="121" t="s">
        <v>487</v>
      </c>
      <c r="C36" s="61">
        <v>90.76</v>
      </c>
      <c r="D36" s="61">
        <v>90.76</v>
      </c>
      <c r="E36" s="61"/>
    </row>
    <row r="37" spans="1:5" s="78" customFormat="1" ht="19.5" customHeight="1">
      <c r="A37" s="119" t="s">
        <v>488</v>
      </c>
      <c r="B37" s="121" t="s">
        <v>489</v>
      </c>
      <c r="C37" s="61">
        <v>34.93</v>
      </c>
      <c r="D37" s="61">
        <v>34.93</v>
      </c>
      <c r="E37" s="61"/>
    </row>
    <row r="38" spans="1:5" s="78" customFormat="1" ht="19.5" customHeight="1">
      <c r="A38" s="119" t="s">
        <v>490</v>
      </c>
      <c r="B38" s="121" t="s">
        <v>491</v>
      </c>
      <c r="C38" s="61">
        <v>1</v>
      </c>
      <c r="D38" s="61">
        <v>1</v>
      </c>
      <c r="E38" s="61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G15" sqref="G15"/>
    </sheetView>
  </sheetViews>
  <sheetFormatPr defaultColWidth="6.8515625" defaultRowHeight="12.75" customHeight="1"/>
  <cols>
    <col min="1" max="12" width="11.57421875" style="44" customWidth="1"/>
    <col min="13" max="16384" width="6.8515625" style="44" customWidth="1"/>
  </cols>
  <sheetData>
    <row r="1" spans="1:12" ht="19.5" customHeight="1">
      <c r="A1" s="2" t="s">
        <v>492</v>
      </c>
      <c r="L1" s="107"/>
    </row>
    <row r="2" spans="1:12" ht="27">
      <c r="A2" s="79" t="s">
        <v>493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9.5" customHeight="1">
      <c r="A3" s="96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30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53" t="s">
        <v>313</v>
      </c>
    </row>
    <row r="5" spans="1:12" ht="19.5" customHeight="1">
      <c r="A5" s="25" t="s">
        <v>342</v>
      </c>
      <c r="B5" s="25"/>
      <c r="C5" s="25"/>
      <c r="D5" s="25"/>
      <c r="E5" s="25"/>
      <c r="F5" s="84"/>
      <c r="G5" s="25" t="s">
        <v>343</v>
      </c>
      <c r="H5" s="25"/>
      <c r="I5" s="25"/>
      <c r="J5" s="25"/>
      <c r="K5" s="25"/>
      <c r="L5" s="25"/>
    </row>
    <row r="6" spans="1:12" ht="14.25">
      <c r="A6" s="54" t="s">
        <v>318</v>
      </c>
      <c r="B6" s="98" t="s">
        <v>494</v>
      </c>
      <c r="C6" s="54" t="s">
        <v>495</v>
      </c>
      <c r="D6" s="54"/>
      <c r="E6" s="54"/>
      <c r="F6" s="99" t="s">
        <v>496</v>
      </c>
      <c r="G6" s="100" t="s">
        <v>318</v>
      </c>
      <c r="H6" s="39" t="s">
        <v>494</v>
      </c>
      <c r="I6" s="54" t="s">
        <v>495</v>
      </c>
      <c r="J6" s="54"/>
      <c r="K6" s="108"/>
      <c r="L6" s="54" t="s">
        <v>496</v>
      </c>
    </row>
    <row r="7" spans="1:12" ht="28.5">
      <c r="A7" s="85"/>
      <c r="B7" s="10"/>
      <c r="C7" s="86" t="s">
        <v>346</v>
      </c>
      <c r="D7" s="101" t="s">
        <v>497</v>
      </c>
      <c r="E7" s="101" t="s">
        <v>498</v>
      </c>
      <c r="F7" s="85"/>
      <c r="G7" s="102"/>
      <c r="H7" s="10"/>
      <c r="I7" s="109" t="s">
        <v>346</v>
      </c>
      <c r="J7" s="101" t="s">
        <v>497</v>
      </c>
      <c r="K7" s="110" t="s">
        <v>498</v>
      </c>
      <c r="L7" s="85"/>
    </row>
    <row r="8" spans="1:12" s="95" customFormat="1" ht="19.5" customHeight="1">
      <c r="A8" s="103">
        <v>11.9</v>
      </c>
      <c r="B8" s="103"/>
      <c r="C8" s="103">
        <v>8</v>
      </c>
      <c r="D8" s="103"/>
      <c r="E8" s="103">
        <v>8</v>
      </c>
      <c r="F8" s="104">
        <v>3.9</v>
      </c>
      <c r="G8" s="105">
        <v>13</v>
      </c>
      <c r="H8" s="106"/>
      <c r="I8" s="111">
        <v>8</v>
      </c>
      <c r="J8" s="112"/>
      <c r="K8" s="105">
        <v>8</v>
      </c>
      <c r="L8" s="106">
        <v>5</v>
      </c>
    </row>
    <row r="9" spans="2:12" ht="22.5" customHeight="1">
      <c r="B9" s="1"/>
      <c r="G9" s="1"/>
      <c r="H9" s="1"/>
      <c r="I9" s="1"/>
      <c r="J9" s="1"/>
      <c r="K9" s="1"/>
      <c r="L9" s="1"/>
    </row>
    <row r="10" spans="7:12" ht="12.75" customHeight="1">
      <c r="G10" s="1"/>
      <c r="H10" s="1"/>
      <c r="I10" s="1"/>
      <c r="J10" s="1"/>
      <c r="K10" s="1"/>
      <c r="L10" s="1"/>
    </row>
    <row r="11" spans="7:12" ht="12.75" customHeight="1">
      <c r="G11" s="1"/>
      <c r="H11" s="1"/>
      <c r="I11" s="1"/>
      <c r="J11" s="1"/>
      <c r="K11" s="1"/>
      <c r="L11" s="1"/>
    </row>
    <row r="12" spans="7:12" ht="12.75" customHeight="1">
      <c r="G12" s="1"/>
      <c r="H12" s="1"/>
      <c r="I12" s="1"/>
      <c r="L12" s="1"/>
    </row>
    <row r="13" spans="6:11" ht="12.75" customHeight="1">
      <c r="F13" s="1"/>
      <c r="G13" s="1"/>
      <c r="H13" s="1"/>
      <c r="I13" s="1"/>
      <c r="J13" s="1"/>
      <c r="K13" s="1"/>
    </row>
    <row r="14" spans="4:9" ht="12.75" customHeight="1">
      <c r="D14" s="1"/>
      <c r="G14" s="1"/>
      <c r="H14" s="1"/>
      <c r="I14" s="1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C21" sqref="C21"/>
    </sheetView>
  </sheetViews>
  <sheetFormatPr defaultColWidth="6.8515625" defaultRowHeight="12.75" customHeight="1"/>
  <cols>
    <col min="1" max="1" width="19.421875" style="44" customWidth="1"/>
    <col min="2" max="2" width="52.421875" style="44" customWidth="1"/>
    <col min="3" max="5" width="18.28125" style="44" customWidth="1"/>
    <col min="6" max="16384" width="6.8515625" style="44" customWidth="1"/>
  </cols>
  <sheetData>
    <row r="1" spans="1:5" ht="19.5" customHeight="1">
      <c r="A1" s="2" t="s">
        <v>499</v>
      </c>
      <c r="E1" s="47"/>
    </row>
    <row r="2" spans="1:5" ht="27">
      <c r="A2" s="79" t="s">
        <v>500</v>
      </c>
      <c r="B2" s="80"/>
      <c r="C2" s="80"/>
      <c r="D2" s="80"/>
      <c r="E2" s="80"/>
    </row>
    <row r="3" spans="1:5" ht="19.5" customHeight="1">
      <c r="A3" s="80"/>
      <c r="B3" s="80"/>
      <c r="C3" s="80"/>
      <c r="D3" s="80"/>
      <c r="E3" s="80"/>
    </row>
    <row r="4" spans="1:5" ht="30.75" customHeight="1">
      <c r="A4" s="81"/>
      <c r="B4" s="82"/>
      <c r="C4" s="82"/>
      <c r="D4" s="82"/>
      <c r="E4" s="83" t="s">
        <v>313</v>
      </c>
    </row>
    <row r="5" spans="1:5" ht="19.5" customHeight="1">
      <c r="A5" s="25" t="s">
        <v>344</v>
      </c>
      <c r="B5" s="84" t="s">
        <v>345</v>
      </c>
      <c r="C5" s="25" t="s">
        <v>501</v>
      </c>
      <c r="D5" s="25"/>
      <c r="E5" s="25"/>
    </row>
    <row r="6" spans="1:5" ht="19.5" customHeight="1">
      <c r="A6" s="85"/>
      <c r="B6" s="85"/>
      <c r="C6" s="86" t="s">
        <v>318</v>
      </c>
      <c r="D6" s="86" t="s">
        <v>347</v>
      </c>
      <c r="E6" s="86" t="s">
        <v>348</v>
      </c>
    </row>
    <row r="7" spans="1:5" ht="19.5" customHeight="1">
      <c r="A7" s="87"/>
      <c r="B7" s="85"/>
      <c r="C7" s="88"/>
      <c r="D7" s="89"/>
      <c r="E7" s="86"/>
    </row>
    <row r="8" spans="1:5" ht="19.5" customHeight="1">
      <c r="A8" s="90"/>
      <c r="B8" s="91"/>
      <c r="C8" s="92"/>
      <c r="D8" s="93"/>
      <c r="E8" s="61"/>
    </row>
    <row r="9" spans="1:5" ht="20.25" customHeight="1">
      <c r="A9" s="94" t="s">
        <v>502</v>
      </c>
      <c r="B9" s="1"/>
      <c r="C9" s="1"/>
      <c r="D9" s="1"/>
      <c r="E9" s="1"/>
    </row>
    <row r="10" spans="1:5" ht="20.2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E13" s="1"/>
    </row>
    <row r="14" spans="1:5" ht="12.75" customHeight="1">
      <c r="A14" s="1"/>
      <c r="B14" s="1"/>
      <c r="D14" s="1"/>
      <c r="E14" s="1"/>
    </row>
    <row r="15" spans="1:5" ht="12.75" customHeight="1">
      <c r="A15" s="1"/>
      <c r="E15" s="1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zoomScaleSheetLayoutView="100" workbookViewId="0" topLeftCell="A1">
      <selection activeCell="G12" sqref="G12"/>
    </sheetView>
  </sheetViews>
  <sheetFormatPr defaultColWidth="6.8515625" defaultRowHeight="19.5" customHeight="1"/>
  <cols>
    <col min="1" max="4" width="34.421875" style="44" customWidth="1"/>
    <col min="5" max="159" width="6.7109375" style="44" customWidth="1"/>
    <col min="160" max="16384" width="6.8515625" style="44" customWidth="1"/>
  </cols>
  <sheetData>
    <row r="1" spans="1:251" ht="19.5" customHeight="1">
      <c r="A1" s="2" t="s">
        <v>503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ht="33.75" customHeight="1">
      <c r="A2" s="48" t="s">
        <v>504</v>
      </c>
      <c r="B2" s="49"/>
      <c r="C2" s="50"/>
      <c r="D2" s="4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ht="19.5" customHeight="1">
      <c r="A3" s="49"/>
      <c r="B3" s="49"/>
      <c r="C3" s="50"/>
      <c r="D3" s="4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ht="30.75" customHeight="1">
      <c r="A4" s="7"/>
      <c r="B4" s="51"/>
      <c r="C4" s="52"/>
      <c r="D4" s="53" t="s">
        <v>313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ht="23.25" customHeight="1">
      <c r="A5" s="25" t="s">
        <v>314</v>
      </c>
      <c r="B5" s="25"/>
      <c r="C5" s="25" t="s">
        <v>315</v>
      </c>
      <c r="D5" s="2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ht="24" customHeight="1">
      <c r="A6" s="54" t="s">
        <v>316</v>
      </c>
      <c r="B6" s="55" t="s">
        <v>317</v>
      </c>
      <c r="C6" s="54" t="s">
        <v>316</v>
      </c>
      <c r="D6" s="54" t="s">
        <v>317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ht="19.5" customHeight="1">
      <c r="A7" s="56" t="s">
        <v>505</v>
      </c>
      <c r="B7" s="57">
        <v>506.92</v>
      </c>
      <c r="C7" s="58" t="s">
        <v>325</v>
      </c>
      <c r="D7" s="59">
        <v>257.14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ht="19.5" customHeight="1">
      <c r="A8" s="60" t="s">
        <v>506</v>
      </c>
      <c r="B8" s="61"/>
      <c r="C8" s="58" t="s">
        <v>327</v>
      </c>
      <c r="D8" s="59">
        <v>8.91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ht="19.5" customHeight="1">
      <c r="A9" s="62" t="s">
        <v>507</v>
      </c>
      <c r="B9" s="57"/>
      <c r="C9" s="63" t="s">
        <v>329</v>
      </c>
      <c r="D9" s="59">
        <v>150.28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ht="19.5" customHeight="1">
      <c r="A10" s="64" t="s">
        <v>508</v>
      </c>
      <c r="B10" s="65"/>
      <c r="C10" s="66" t="s">
        <v>331</v>
      </c>
      <c r="D10" s="59">
        <v>18.77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ht="19.5" customHeight="1">
      <c r="A11" s="64" t="s">
        <v>509</v>
      </c>
      <c r="B11" s="65"/>
      <c r="C11" s="63" t="s">
        <v>332</v>
      </c>
      <c r="D11" s="59">
        <v>67.13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ht="19.5" customHeight="1">
      <c r="A12" s="64" t="s">
        <v>510</v>
      </c>
      <c r="B12" s="61"/>
      <c r="C12" s="63" t="s">
        <v>333</v>
      </c>
      <c r="D12" s="59">
        <v>234.1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ht="19.5" customHeight="1">
      <c r="A13" s="64"/>
      <c r="B13" s="61"/>
      <c r="C13" s="63" t="s">
        <v>334</v>
      </c>
      <c r="D13" s="59">
        <v>21.32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ht="19.5" customHeight="1">
      <c r="A14" s="67"/>
      <c r="B14" s="68"/>
      <c r="C14" s="66" t="s">
        <v>335</v>
      </c>
      <c r="D14" s="69">
        <v>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ht="19.5" customHeight="1">
      <c r="A15" s="29" t="s">
        <v>511</v>
      </c>
      <c r="B15" s="70">
        <f>SUM(B7:B12)</f>
        <v>506.92</v>
      </c>
      <c r="C15" s="71" t="s">
        <v>512</v>
      </c>
      <c r="D15" s="72">
        <v>758.65</v>
      </c>
      <c r="F15" s="1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ht="19.5" customHeight="1">
      <c r="A16" s="64" t="s">
        <v>513</v>
      </c>
      <c r="B16" s="70"/>
      <c r="C16" s="73" t="s">
        <v>514</v>
      </c>
      <c r="D16" s="72"/>
      <c r="E16" s="1"/>
      <c r="F16" s="1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ht="19.5" customHeight="1">
      <c r="A17" s="64" t="s">
        <v>515</v>
      </c>
      <c r="B17" s="61">
        <v>251.73</v>
      </c>
      <c r="C17" s="74"/>
      <c r="D17" s="7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5" ht="19.5" customHeight="1">
      <c r="A18" s="75" t="s">
        <v>516</v>
      </c>
      <c r="B18" s="76">
        <v>758.65</v>
      </c>
      <c r="C18" s="77" t="s">
        <v>517</v>
      </c>
      <c r="D18" s="72">
        <v>758.65</v>
      </c>
      <c r="E18" s="1"/>
    </row>
    <row r="25" ht="19.5" customHeight="1">
      <c r="C25" s="1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showZeros="0" zoomScaleSheetLayoutView="100" workbookViewId="0" topLeftCell="A1">
      <selection activeCell="D13" sqref="D13"/>
    </sheetView>
  </sheetViews>
  <sheetFormatPr defaultColWidth="6.8515625" defaultRowHeight="12.75" customHeight="1"/>
  <cols>
    <col min="1" max="1" width="11.00390625" style="1" customWidth="1"/>
    <col min="2" max="2" width="40.2812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518</v>
      </c>
      <c r="L1" s="37"/>
    </row>
    <row r="2" spans="1:12" ht="40.5" customHeight="1">
      <c r="A2" s="3" t="s">
        <v>519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30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38" t="s">
        <v>313</v>
      </c>
    </row>
    <row r="5" spans="1:12" ht="24" customHeight="1">
      <c r="A5" s="25" t="s">
        <v>520</v>
      </c>
      <c r="B5" s="25"/>
      <c r="C5" s="26" t="s">
        <v>318</v>
      </c>
      <c r="D5" s="9" t="s">
        <v>515</v>
      </c>
      <c r="E5" s="9" t="s">
        <v>505</v>
      </c>
      <c r="F5" s="9" t="s">
        <v>506</v>
      </c>
      <c r="G5" s="9" t="s">
        <v>507</v>
      </c>
      <c r="H5" s="25" t="s">
        <v>508</v>
      </c>
      <c r="I5" s="25"/>
      <c r="J5" s="9" t="s">
        <v>509</v>
      </c>
      <c r="K5" s="9" t="s">
        <v>510</v>
      </c>
      <c r="L5" s="39" t="s">
        <v>513</v>
      </c>
    </row>
    <row r="6" spans="1:12" ht="27" customHeight="1">
      <c r="A6" s="27" t="s">
        <v>344</v>
      </c>
      <c r="B6" s="27" t="s">
        <v>345</v>
      </c>
      <c r="C6" s="10"/>
      <c r="D6" s="10"/>
      <c r="E6" s="9"/>
      <c r="F6" s="10"/>
      <c r="G6" s="10"/>
      <c r="H6" s="28" t="s">
        <v>521</v>
      </c>
      <c r="I6" s="28" t="s">
        <v>522</v>
      </c>
      <c r="J6" s="10"/>
      <c r="K6" s="10"/>
      <c r="L6" s="10"/>
    </row>
    <row r="7" spans="1:12" ht="19.5" customHeight="1">
      <c r="A7" s="11"/>
      <c r="B7" s="29" t="s">
        <v>318</v>
      </c>
      <c r="C7" s="13">
        <v>758.65</v>
      </c>
      <c r="D7" s="13">
        <v>251.73</v>
      </c>
      <c r="E7" s="30">
        <v>506.92</v>
      </c>
      <c r="F7" s="31"/>
      <c r="G7" s="32"/>
      <c r="H7" s="33"/>
      <c r="I7" s="33"/>
      <c r="J7" s="40"/>
      <c r="K7" s="32"/>
      <c r="L7" s="10"/>
    </row>
    <row r="8" spans="1:12" ht="19.5" customHeight="1">
      <c r="A8" s="14">
        <v>201</v>
      </c>
      <c r="B8" s="34" t="s">
        <v>325</v>
      </c>
      <c r="C8" s="13">
        <v>257.14</v>
      </c>
      <c r="D8" s="13">
        <v>29.72</v>
      </c>
      <c r="E8" s="35">
        <v>227.42</v>
      </c>
      <c r="F8" s="31"/>
      <c r="G8" s="32"/>
      <c r="H8" s="33"/>
      <c r="I8" s="33"/>
      <c r="J8" s="40"/>
      <c r="K8" s="32"/>
      <c r="L8" s="10"/>
    </row>
    <row r="9" spans="1:12" ht="19.5" customHeight="1">
      <c r="A9" s="14" t="s">
        <v>349</v>
      </c>
      <c r="B9" s="34" t="s">
        <v>350</v>
      </c>
      <c r="C9" s="13">
        <v>19.47</v>
      </c>
      <c r="D9" s="13">
        <v>1.8099999999999998</v>
      </c>
      <c r="E9" s="30">
        <v>17.66</v>
      </c>
      <c r="F9" s="31"/>
      <c r="G9" s="32"/>
      <c r="H9" s="33"/>
      <c r="I9" s="33"/>
      <c r="J9" s="40"/>
      <c r="K9" s="32"/>
      <c r="L9" s="10"/>
    </row>
    <row r="10" spans="1:12" ht="19.5" customHeight="1">
      <c r="A10" s="14" t="s">
        <v>351</v>
      </c>
      <c r="B10" s="34" t="s">
        <v>352</v>
      </c>
      <c r="C10" s="13">
        <v>13.53</v>
      </c>
      <c r="D10" s="13">
        <v>0.17</v>
      </c>
      <c r="E10" s="35">
        <v>13.36</v>
      </c>
      <c r="F10" s="31"/>
      <c r="G10" s="32"/>
      <c r="H10" s="33"/>
      <c r="I10" s="33"/>
      <c r="J10" s="40"/>
      <c r="K10" s="32"/>
      <c r="L10" s="10"/>
    </row>
    <row r="11" spans="1:12" ht="19.5" customHeight="1">
      <c r="A11" s="16" t="s">
        <v>353</v>
      </c>
      <c r="B11" s="36" t="s">
        <v>354</v>
      </c>
      <c r="C11" s="13">
        <v>5.94</v>
      </c>
      <c r="D11" s="13">
        <v>1.64</v>
      </c>
      <c r="E11" s="35">
        <v>4.3</v>
      </c>
      <c r="F11" s="31"/>
      <c r="G11" s="32"/>
      <c r="H11" s="33"/>
      <c r="I11" s="33"/>
      <c r="J11" s="40"/>
      <c r="K11" s="32"/>
      <c r="L11" s="10"/>
    </row>
    <row r="12" spans="1:12" ht="19.5" customHeight="1">
      <c r="A12" s="16" t="s">
        <v>355</v>
      </c>
      <c r="B12" s="36" t="s">
        <v>356</v>
      </c>
      <c r="C12" s="13">
        <v>137.95</v>
      </c>
      <c r="D12" s="13">
        <v>13.1</v>
      </c>
      <c r="E12" s="35">
        <v>124.85</v>
      </c>
      <c r="F12" s="31"/>
      <c r="G12" s="32"/>
      <c r="H12" s="33"/>
      <c r="I12" s="33"/>
      <c r="J12" s="40"/>
      <c r="K12" s="32"/>
      <c r="L12" s="10"/>
    </row>
    <row r="13" spans="1:12" ht="19.5" customHeight="1">
      <c r="A13" s="16" t="s">
        <v>357</v>
      </c>
      <c r="B13" s="36" t="s">
        <v>352</v>
      </c>
      <c r="C13" s="13">
        <v>137.95</v>
      </c>
      <c r="D13" s="13">
        <v>13.1</v>
      </c>
      <c r="E13" s="35">
        <v>124.85</v>
      </c>
      <c r="F13" s="31"/>
      <c r="G13" s="32"/>
      <c r="H13" s="33"/>
      <c r="I13" s="33"/>
      <c r="J13" s="40"/>
      <c r="K13" s="32"/>
      <c r="L13" s="10"/>
    </row>
    <row r="14" spans="1:12" ht="19.5" customHeight="1">
      <c r="A14" s="16" t="s">
        <v>358</v>
      </c>
      <c r="B14" s="36" t="s">
        <v>359</v>
      </c>
      <c r="C14" s="13">
        <v>20.79</v>
      </c>
      <c r="D14" s="13">
        <v>0.34</v>
      </c>
      <c r="E14" s="35">
        <v>20.45</v>
      </c>
      <c r="F14" s="31"/>
      <c r="G14" s="32"/>
      <c r="H14" s="33"/>
      <c r="I14" s="33"/>
      <c r="J14" s="40"/>
      <c r="K14" s="32"/>
      <c r="L14" s="10"/>
    </row>
    <row r="15" spans="1:12" ht="19.5" customHeight="1">
      <c r="A15" s="16" t="s">
        <v>360</v>
      </c>
      <c r="B15" s="36" t="s">
        <v>352</v>
      </c>
      <c r="C15" s="13">
        <v>20.79</v>
      </c>
      <c r="D15" s="13">
        <v>0.34</v>
      </c>
      <c r="E15" s="35">
        <v>20.45</v>
      </c>
      <c r="F15" s="31"/>
      <c r="G15" s="32"/>
      <c r="H15" s="33"/>
      <c r="I15" s="33"/>
      <c r="J15" s="40"/>
      <c r="K15" s="32"/>
      <c r="L15" s="10"/>
    </row>
    <row r="16" spans="1:12" ht="19.5" customHeight="1">
      <c r="A16" s="16" t="s">
        <v>361</v>
      </c>
      <c r="B16" s="36" t="s">
        <v>362</v>
      </c>
      <c r="C16" s="13">
        <v>14.66</v>
      </c>
      <c r="D16" s="13">
        <v>0.17</v>
      </c>
      <c r="E16" s="35">
        <v>14.49</v>
      </c>
      <c r="F16" s="31"/>
      <c r="G16" s="32"/>
      <c r="H16" s="33"/>
      <c r="I16" s="33"/>
      <c r="J16" s="40"/>
      <c r="K16" s="32"/>
      <c r="L16" s="10"/>
    </row>
    <row r="17" spans="1:12" ht="19.5" customHeight="1">
      <c r="A17" s="16" t="s">
        <v>363</v>
      </c>
      <c r="B17" s="36" t="s">
        <v>352</v>
      </c>
      <c r="C17" s="13">
        <v>9.76</v>
      </c>
      <c r="D17" s="13">
        <v>0.17</v>
      </c>
      <c r="E17" s="35">
        <v>9.59</v>
      </c>
      <c r="F17" s="31"/>
      <c r="G17" s="32"/>
      <c r="H17" s="33"/>
      <c r="I17" s="33"/>
      <c r="J17" s="40"/>
      <c r="K17" s="32"/>
      <c r="L17" s="10"/>
    </row>
    <row r="18" spans="1:12" ht="19.5" customHeight="1">
      <c r="A18" s="16" t="s">
        <v>364</v>
      </c>
      <c r="B18" s="36" t="s">
        <v>365</v>
      </c>
      <c r="C18" s="13">
        <v>4.9</v>
      </c>
      <c r="D18" s="13"/>
      <c r="E18" s="35">
        <v>4.9</v>
      </c>
      <c r="F18" s="31"/>
      <c r="G18" s="32"/>
      <c r="H18" s="33"/>
      <c r="I18" s="33"/>
      <c r="J18" s="40"/>
      <c r="K18" s="32"/>
      <c r="L18" s="10"/>
    </row>
    <row r="19" spans="1:12" ht="19.5" customHeight="1">
      <c r="A19" s="16" t="s">
        <v>366</v>
      </c>
      <c r="B19" s="36" t="s">
        <v>367</v>
      </c>
      <c r="C19" s="13">
        <v>50.82</v>
      </c>
      <c r="D19" s="13">
        <v>0.85</v>
      </c>
      <c r="E19" s="35">
        <v>49.97</v>
      </c>
      <c r="F19" s="31"/>
      <c r="G19" s="32"/>
      <c r="H19" s="33"/>
      <c r="I19" s="33"/>
      <c r="J19" s="40"/>
      <c r="K19" s="32"/>
      <c r="L19" s="10"/>
    </row>
    <row r="20" spans="1:12" ht="19.5" customHeight="1">
      <c r="A20" s="16" t="s">
        <v>368</v>
      </c>
      <c r="B20" s="36" t="s">
        <v>352</v>
      </c>
      <c r="C20" s="13">
        <v>50.82</v>
      </c>
      <c r="D20" s="13">
        <v>0.85</v>
      </c>
      <c r="E20" s="35">
        <v>49.97</v>
      </c>
      <c r="F20" s="31"/>
      <c r="G20" s="32"/>
      <c r="H20" s="33"/>
      <c r="I20" s="33"/>
      <c r="J20" s="40"/>
      <c r="K20" s="32"/>
      <c r="L20" s="10"/>
    </row>
    <row r="21" spans="1:12" ht="19.5" customHeight="1">
      <c r="A21" s="16" t="s">
        <v>523</v>
      </c>
      <c r="B21" s="36" t="s">
        <v>524</v>
      </c>
      <c r="C21" s="13">
        <v>13.45</v>
      </c>
      <c r="D21" s="13">
        <v>13.45</v>
      </c>
      <c r="E21" s="35"/>
      <c r="F21" s="31"/>
      <c r="G21" s="32"/>
      <c r="H21" s="33"/>
      <c r="I21" s="33"/>
      <c r="J21" s="40"/>
      <c r="K21" s="32"/>
      <c r="L21" s="10"/>
    </row>
    <row r="22" spans="1:12" ht="19.5" customHeight="1">
      <c r="A22" s="16" t="s">
        <v>525</v>
      </c>
      <c r="B22" s="36" t="s">
        <v>526</v>
      </c>
      <c r="C22" s="13">
        <v>13.45</v>
      </c>
      <c r="D22" s="13">
        <v>13.45</v>
      </c>
      <c r="E22" s="35"/>
      <c r="F22" s="31"/>
      <c r="G22" s="32"/>
      <c r="H22" s="33"/>
      <c r="I22" s="33"/>
      <c r="J22" s="40"/>
      <c r="K22" s="32"/>
      <c r="L22" s="10"/>
    </row>
    <row r="23" spans="1:12" ht="19.5" customHeight="1">
      <c r="A23" s="16">
        <v>207</v>
      </c>
      <c r="B23" s="36" t="s">
        <v>327</v>
      </c>
      <c r="C23" s="13">
        <v>8.91</v>
      </c>
      <c r="D23" s="13">
        <v>0.17</v>
      </c>
      <c r="E23" s="35">
        <v>8.74</v>
      </c>
      <c r="F23" s="31"/>
      <c r="G23" s="32"/>
      <c r="H23" s="33"/>
      <c r="I23" s="33"/>
      <c r="J23" s="40"/>
      <c r="K23" s="32"/>
      <c r="L23" s="10"/>
    </row>
    <row r="24" spans="1:12" ht="19.5" customHeight="1">
      <c r="A24" s="16" t="s">
        <v>369</v>
      </c>
      <c r="B24" s="36" t="s">
        <v>370</v>
      </c>
      <c r="C24" s="13">
        <v>8.91</v>
      </c>
      <c r="D24" s="13">
        <v>0.17</v>
      </c>
      <c r="E24" s="35">
        <v>8.74</v>
      </c>
      <c r="F24" s="31"/>
      <c r="G24" s="32"/>
      <c r="H24" s="33"/>
      <c r="I24" s="33"/>
      <c r="J24" s="40"/>
      <c r="K24" s="32"/>
      <c r="L24" s="10"/>
    </row>
    <row r="25" spans="1:12" ht="19.5" customHeight="1">
      <c r="A25" s="16" t="s">
        <v>371</v>
      </c>
      <c r="B25" s="36" t="s">
        <v>372</v>
      </c>
      <c r="C25" s="13">
        <v>8.91</v>
      </c>
      <c r="D25" s="13">
        <v>0.17</v>
      </c>
      <c r="E25" s="35">
        <v>8.74</v>
      </c>
      <c r="F25" s="31"/>
      <c r="G25" s="32"/>
      <c r="H25" s="33"/>
      <c r="I25" s="33"/>
      <c r="J25" s="40"/>
      <c r="K25" s="32"/>
      <c r="L25" s="10"/>
    </row>
    <row r="26" spans="1:12" ht="19.5" customHeight="1">
      <c r="A26" s="16">
        <v>208</v>
      </c>
      <c r="B26" s="36" t="s">
        <v>329</v>
      </c>
      <c r="C26" s="13">
        <v>150.28000000000003</v>
      </c>
      <c r="D26" s="13">
        <v>34.86</v>
      </c>
      <c r="E26" s="35">
        <v>115.42000000000002</v>
      </c>
      <c r="F26" s="31"/>
      <c r="G26" s="32"/>
      <c r="H26" s="33"/>
      <c r="I26" s="33"/>
      <c r="J26" s="40"/>
      <c r="K26" s="32"/>
      <c r="L26" s="10"/>
    </row>
    <row r="27" spans="1:12" ht="19.5" customHeight="1">
      <c r="A27" s="16" t="s">
        <v>373</v>
      </c>
      <c r="B27" s="36" t="s">
        <v>374</v>
      </c>
      <c r="C27" s="13">
        <v>10.48</v>
      </c>
      <c r="D27" s="13">
        <v>0.34</v>
      </c>
      <c r="E27" s="35">
        <v>10.14</v>
      </c>
      <c r="F27" s="31"/>
      <c r="G27" s="32"/>
      <c r="H27" s="33"/>
      <c r="I27" s="33"/>
      <c r="J27" s="40"/>
      <c r="K27" s="32"/>
      <c r="L27" s="10"/>
    </row>
    <row r="28" spans="1:12" ht="19.5" customHeight="1">
      <c r="A28" s="16" t="s">
        <v>375</v>
      </c>
      <c r="B28" s="36" t="s">
        <v>376</v>
      </c>
      <c r="C28" s="13">
        <v>10.48</v>
      </c>
      <c r="D28" s="13">
        <v>0.34</v>
      </c>
      <c r="E28" s="35">
        <v>10.14</v>
      </c>
      <c r="F28" s="31"/>
      <c r="G28" s="32"/>
      <c r="H28" s="33"/>
      <c r="I28" s="33"/>
      <c r="J28" s="40"/>
      <c r="K28" s="32"/>
      <c r="L28" s="10"/>
    </row>
    <row r="29" spans="1:12" ht="19.5" customHeight="1">
      <c r="A29" s="16" t="s">
        <v>377</v>
      </c>
      <c r="B29" s="36" t="s">
        <v>378</v>
      </c>
      <c r="C29" s="13">
        <v>50</v>
      </c>
      <c r="D29" s="13"/>
      <c r="E29" s="35">
        <v>50</v>
      </c>
      <c r="F29" s="31"/>
      <c r="G29" s="32"/>
      <c r="H29" s="33"/>
      <c r="I29" s="33"/>
      <c r="J29" s="40"/>
      <c r="K29" s="32"/>
      <c r="L29" s="10"/>
    </row>
    <row r="30" spans="1:12" ht="19.5" customHeight="1">
      <c r="A30" s="16" t="s">
        <v>379</v>
      </c>
      <c r="B30" s="36" t="s">
        <v>380</v>
      </c>
      <c r="C30" s="13">
        <v>0.26</v>
      </c>
      <c r="D30" s="13"/>
      <c r="E30" s="35">
        <v>0.26</v>
      </c>
      <c r="F30" s="31"/>
      <c r="G30" s="32"/>
      <c r="H30" s="33"/>
      <c r="I30" s="33"/>
      <c r="J30" s="40"/>
      <c r="K30" s="32"/>
      <c r="L30" s="10"/>
    </row>
    <row r="31" spans="1:12" ht="19.5" customHeight="1">
      <c r="A31" s="16" t="s">
        <v>381</v>
      </c>
      <c r="B31" s="36" t="s">
        <v>382</v>
      </c>
      <c r="C31" s="13">
        <v>35.53</v>
      </c>
      <c r="D31" s="13"/>
      <c r="E31" s="35">
        <v>35.53</v>
      </c>
      <c r="F31" s="31"/>
      <c r="G31" s="32"/>
      <c r="H31" s="33"/>
      <c r="I31" s="33"/>
      <c r="J31" s="40"/>
      <c r="K31" s="32"/>
      <c r="L31" s="10"/>
    </row>
    <row r="32" spans="1:12" ht="19.5" customHeight="1">
      <c r="A32" s="16" t="s">
        <v>383</v>
      </c>
      <c r="B32" s="36" t="s">
        <v>384</v>
      </c>
      <c r="C32" s="13">
        <v>14.21</v>
      </c>
      <c r="D32" s="13"/>
      <c r="E32" s="35">
        <v>14.21</v>
      </c>
      <c r="F32" s="31"/>
      <c r="G32" s="32"/>
      <c r="H32" s="33"/>
      <c r="I32" s="33"/>
      <c r="J32" s="40"/>
      <c r="K32" s="32"/>
      <c r="L32" s="10"/>
    </row>
    <row r="33" spans="1:12" ht="19.5" customHeight="1">
      <c r="A33" s="16" t="s">
        <v>385</v>
      </c>
      <c r="B33" s="36" t="s">
        <v>386</v>
      </c>
      <c r="C33" s="13">
        <v>20.520000000000003</v>
      </c>
      <c r="D33" s="13">
        <v>1.17</v>
      </c>
      <c r="E33" s="35">
        <v>19.35</v>
      </c>
      <c r="F33" s="31"/>
      <c r="G33" s="32"/>
      <c r="H33" s="33"/>
      <c r="I33" s="33"/>
      <c r="J33" s="40"/>
      <c r="K33" s="32"/>
      <c r="L33" s="10"/>
    </row>
    <row r="34" spans="1:12" ht="19.5" customHeight="1">
      <c r="A34" s="16" t="s">
        <v>387</v>
      </c>
      <c r="B34" s="36" t="s">
        <v>388</v>
      </c>
      <c r="C34" s="13">
        <v>4.29</v>
      </c>
      <c r="D34" s="13">
        <v>0.09</v>
      </c>
      <c r="E34" s="35">
        <v>4.2</v>
      </c>
      <c r="F34" s="31"/>
      <c r="G34" s="32"/>
      <c r="H34" s="33"/>
      <c r="I34" s="33"/>
      <c r="J34" s="40"/>
      <c r="K34" s="32"/>
      <c r="L34" s="10"/>
    </row>
    <row r="35" spans="1:12" ht="19.5" customHeight="1">
      <c r="A35" s="16" t="s">
        <v>389</v>
      </c>
      <c r="B35" s="36" t="s">
        <v>390</v>
      </c>
      <c r="C35" s="13">
        <v>14.35</v>
      </c>
      <c r="D35" s="13"/>
      <c r="E35" s="35">
        <v>14.35</v>
      </c>
      <c r="F35" s="31"/>
      <c r="G35" s="32"/>
      <c r="H35" s="33"/>
      <c r="I35" s="33"/>
      <c r="J35" s="40"/>
      <c r="K35" s="32"/>
      <c r="L35" s="10"/>
    </row>
    <row r="36" spans="1:12" ht="19.5" customHeight="1">
      <c r="A36" s="16" t="s">
        <v>391</v>
      </c>
      <c r="B36" s="36" t="s">
        <v>392</v>
      </c>
      <c r="C36" s="13">
        <v>1.6</v>
      </c>
      <c r="D36" s="13">
        <v>0.8</v>
      </c>
      <c r="E36" s="35">
        <v>0.8</v>
      </c>
      <c r="F36" s="31"/>
      <c r="G36" s="32"/>
      <c r="H36" s="33"/>
      <c r="I36" s="33"/>
      <c r="J36" s="40"/>
      <c r="K36" s="32"/>
      <c r="L36" s="10"/>
    </row>
    <row r="37" spans="1:12" ht="19.5" customHeight="1">
      <c r="A37" s="16" t="s">
        <v>527</v>
      </c>
      <c r="B37" s="36" t="s">
        <v>528</v>
      </c>
      <c r="C37" s="13">
        <v>0.28</v>
      </c>
      <c r="D37" s="13">
        <v>0.28</v>
      </c>
      <c r="E37" s="35"/>
      <c r="F37" s="31"/>
      <c r="G37" s="32"/>
      <c r="H37" s="33"/>
      <c r="I37" s="33"/>
      <c r="J37" s="40"/>
      <c r="K37" s="32"/>
      <c r="L37" s="10"/>
    </row>
    <row r="38" spans="1:12" ht="19.5" customHeight="1">
      <c r="A38" s="16" t="s">
        <v>529</v>
      </c>
      <c r="B38" s="36" t="s">
        <v>530</v>
      </c>
      <c r="C38" s="13">
        <v>0.48</v>
      </c>
      <c r="D38" s="13">
        <v>0.48</v>
      </c>
      <c r="E38" s="35"/>
      <c r="F38" s="31"/>
      <c r="G38" s="32"/>
      <c r="H38" s="33"/>
      <c r="I38" s="33"/>
      <c r="J38" s="40"/>
      <c r="K38" s="32"/>
      <c r="L38" s="10"/>
    </row>
    <row r="39" spans="1:12" ht="19.5" customHeight="1">
      <c r="A39" s="16" t="s">
        <v>531</v>
      </c>
      <c r="B39" s="36" t="s">
        <v>532</v>
      </c>
      <c r="C39" s="13">
        <v>0.48</v>
      </c>
      <c r="D39" s="13">
        <v>0.48</v>
      </c>
      <c r="E39" s="35"/>
      <c r="F39" s="31"/>
      <c r="G39" s="32"/>
      <c r="H39" s="33"/>
      <c r="I39" s="33"/>
      <c r="J39" s="40"/>
      <c r="K39" s="32"/>
      <c r="L39" s="10"/>
    </row>
    <row r="40" spans="1:12" ht="19.5" customHeight="1">
      <c r="A40" s="16" t="s">
        <v>533</v>
      </c>
      <c r="B40" s="36" t="s">
        <v>534</v>
      </c>
      <c r="C40" s="13">
        <v>1.55</v>
      </c>
      <c r="D40" s="13">
        <v>1.55</v>
      </c>
      <c r="E40" s="35"/>
      <c r="F40" s="31"/>
      <c r="G40" s="32"/>
      <c r="H40" s="33"/>
      <c r="I40" s="33"/>
      <c r="J40" s="40"/>
      <c r="K40" s="32"/>
      <c r="L40" s="10"/>
    </row>
    <row r="41" spans="1:12" ht="19.5" customHeight="1">
      <c r="A41" s="16" t="s">
        <v>535</v>
      </c>
      <c r="B41" s="36" t="s">
        <v>536</v>
      </c>
      <c r="C41" s="13">
        <v>1.55</v>
      </c>
      <c r="D41" s="13">
        <v>1.55</v>
      </c>
      <c r="E41" s="35"/>
      <c r="F41" s="31"/>
      <c r="G41" s="32"/>
      <c r="H41" s="33"/>
      <c r="I41" s="33"/>
      <c r="J41" s="40"/>
      <c r="K41" s="32"/>
      <c r="L41" s="10"/>
    </row>
    <row r="42" spans="1:12" ht="19.5" customHeight="1">
      <c r="A42" s="16" t="s">
        <v>537</v>
      </c>
      <c r="B42" s="36" t="s">
        <v>538</v>
      </c>
      <c r="C42" s="13">
        <v>26.33</v>
      </c>
      <c r="D42" s="13">
        <v>26.33</v>
      </c>
      <c r="E42" s="35"/>
      <c r="F42" s="31"/>
      <c r="G42" s="32"/>
      <c r="H42" s="33"/>
      <c r="I42" s="33"/>
      <c r="J42" s="40"/>
      <c r="K42" s="32"/>
      <c r="L42" s="10"/>
    </row>
    <row r="43" spans="1:12" ht="19.5" customHeight="1">
      <c r="A43" s="16" t="s">
        <v>539</v>
      </c>
      <c r="B43" s="36" t="s">
        <v>540</v>
      </c>
      <c r="C43" s="13">
        <v>18.33</v>
      </c>
      <c r="D43" s="13">
        <v>18.33</v>
      </c>
      <c r="E43" s="35"/>
      <c r="F43" s="31"/>
      <c r="G43" s="32"/>
      <c r="H43" s="33"/>
      <c r="I43" s="33"/>
      <c r="J43" s="40"/>
      <c r="K43" s="32"/>
      <c r="L43" s="10"/>
    </row>
    <row r="44" spans="1:12" ht="19.5" customHeight="1">
      <c r="A44" s="16" t="s">
        <v>541</v>
      </c>
      <c r="B44" s="36" t="s">
        <v>542</v>
      </c>
      <c r="C44" s="13">
        <v>8</v>
      </c>
      <c r="D44" s="13">
        <v>8</v>
      </c>
      <c r="E44" s="35"/>
      <c r="F44" s="31"/>
      <c r="G44" s="32"/>
      <c r="H44" s="33"/>
      <c r="I44" s="33"/>
      <c r="J44" s="40"/>
      <c r="K44" s="32"/>
      <c r="L44" s="10"/>
    </row>
    <row r="45" spans="1:12" ht="19.5" customHeight="1">
      <c r="A45" s="16" t="s">
        <v>543</v>
      </c>
      <c r="B45" s="36" t="s">
        <v>544</v>
      </c>
      <c r="C45" s="13">
        <v>1.44</v>
      </c>
      <c r="D45" s="13">
        <v>1.44</v>
      </c>
      <c r="E45" s="35"/>
      <c r="F45" s="31"/>
      <c r="G45" s="32"/>
      <c r="H45" s="33"/>
      <c r="I45" s="33"/>
      <c r="J45" s="40"/>
      <c r="K45" s="32"/>
      <c r="L45" s="10"/>
    </row>
    <row r="46" spans="1:12" ht="19.5" customHeight="1">
      <c r="A46" s="16" t="s">
        <v>545</v>
      </c>
      <c r="B46" s="36" t="s">
        <v>546</v>
      </c>
      <c r="C46" s="13">
        <v>0.16</v>
      </c>
      <c r="D46" s="13">
        <v>0.16</v>
      </c>
      <c r="E46" s="35"/>
      <c r="F46" s="31"/>
      <c r="G46" s="32"/>
      <c r="H46" s="33"/>
      <c r="I46" s="33"/>
      <c r="J46" s="40"/>
      <c r="K46" s="32"/>
      <c r="L46" s="10"/>
    </row>
    <row r="47" spans="1:12" ht="19.5" customHeight="1">
      <c r="A47" s="16" t="s">
        <v>547</v>
      </c>
      <c r="B47" s="36" t="s">
        <v>548</v>
      </c>
      <c r="C47" s="13">
        <v>1.28</v>
      </c>
      <c r="D47" s="13">
        <v>1.28</v>
      </c>
      <c r="E47" s="35"/>
      <c r="F47" s="31"/>
      <c r="G47" s="32"/>
      <c r="H47" s="33"/>
      <c r="I47" s="33"/>
      <c r="J47" s="40"/>
      <c r="K47" s="32"/>
      <c r="L47" s="10"/>
    </row>
    <row r="48" spans="1:12" ht="19.5" customHeight="1">
      <c r="A48" s="16" t="s">
        <v>549</v>
      </c>
      <c r="B48" s="36" t="s">
        <v>550</v>
      </c>
      <c r="C48" s="13">
        <v>0.1</v>
      </c>
      <c r="D48" s="13">
        <v>0.1</v>
      </c>
      <c r="E48" s="35"/>
      <c r="F48" s="31"/>
      <c r="G48" s="32"/>
      <c r="H48" s="33"/>
      <c r="I48" s="33"/>
      <c r="J48" s="40"/>
      <c r="K48" s="32"/>
      <c r="L48" s="10"/>
    </row>
    <row r="49" spans="1:12" ht="19.5" customHeight="1">
      <c r="A49" s="16" t="s">
        <v>551</v>
      </c>
      <c r="B49" s="36" t="s">
        <v>552</v>
      </c>
      <c r="C49" s="13">
        <v>0.1</v>
      </c>
      <c r="D49" s="13">
        <v>0.1</v>
      </c>
      <c r="E49" s="35"/>
      <c r="F49" s="31"/>
      <c r="G49" s="32"/>
      <c r="H49" s="33"/>
      <c r="I49" s="33"/>
      <c r="J49" s="40"/>
      <c r="K49" s="32"/>
      <c r="L49" s="10"/>
    </row>
    <row r="50" spans="1:12" ht="19.5" customHeight="1">
      <c r="A50" s="16" t="s">
        <v>393</v>
      </c>
      <c r="B50" s="36" t="s">
        <v>394</v>
      </c>
      <c r="C50" s="13">
        <v>38.38</v>
      </c>
      <c r="D50" s="13">
        <v>3.45</v>
      </c>
      <c r="E50" s="35">
        <v>34.93</v>
      </c>
      <c r="F50" s="31"/>
      <c r="G50" s="32"/>
      <c r="H50" s="33"/>
      <c r="I50" s="33"/>
      <c r="J50" s="40"/>
      <c r="K50" s="32"/>
      <c r="L50" s="10"/>
    </row>
    <row r="51" spans="1:12" ht="19.5" customHeight="1">
      <c r="A51" s="16" t="s">
        <v>395</v>
      </c>
      <c r="B51" s="36" t="s">
        <v>396</v>
      </c>
      <c r="C51" s="13">
        <v>38.38</v>
      </c>
      <c r="D51" s="13">
        <v>3.45</v>
      </c>
      <c r="E51" s="35">
        <v>34.93</v>
      </c>
      <c r="F51" s="31"/>
      <c r="G51" s="32"/>
      <c r="H51" s="33"/>
      <c r="I51" s="33"/>
      <c r="J51" s="40"/>
      <c r="K51" s="32"/>
      <c r="L51" s="10"/>
    </row>
    <row r="52" spans="1:12" ht="19.5" customHeight="1">
      <c r="A52" s="16" t="s">
        <v>397</v>
      </c>
      <c r="B52" s="36" t="s">
        <v>398</v>
      </c>
      <c r="C52" s="13">
        <v>1</v>
      </c>
      <c r="D52" s="13"/>
      <c r="E52" s="35">
        <v>1</v>
      </c>
      <c r="F52" s="31"/>
      <c r="G52" s="32"/>
      <c r="H52" s="33"/>
      <c r="I52" s="33"/>
      <c r="J52" s="40"/>
      <c r="K52" s="32"/>
      <c r="L52" s="10"/>
    </row>
    <row r="53" spans="1:12" ht="19.5" customHeight="1">
      <c r="A53" s="16" t="s">
        <v>399</v>
      </c>
      <c r="B53" s="36" t="s">
        <v>400</v>
      </c>
      <c r="C53" s="13">
        <v>1</v>
      </c>
      <c r="D53" s="13"/>
      <c r="E53" s="35">
        <v>1</v>
      </c>
      <c r="F53" s="31"/>
      <c r="G53" s="32"/>
      <c r="H53" s="33"/>
      <c r="I53" s="33"/>
      <c r="J53" s="40"/>
      <c r="K53" s="32"/>
      <c r="L53" s="10"/>
    </row>
    <row r="54" spans="1:12" ht="19.5" customHeight="1">
      <c r="A54" s="16">
        <v>210</v>
      </c>
      <c r="B54" s="36" t="s">
        <v>331</v>
      </c>
      <c r="C54" s="13">
        <v>18.77</v>
      </c>
      <c r="D54" s="13">
        <v>1.89</v>
      </c>
      <c r="E54" s="35">
        <v>16.88</v>
      </c>
      <c r="F54" s="31"/>
      <c r="G54" s="32"/>
      <c r="H54" s="33"/>
      <c r="I54" s="33"/>
      <c r="J54" s="40"/>
      <c r="K54" s="32"/>
      <c r="L54" s="10"/>
    </row>
    <row r="55" spans="1:12" ht="19.5" customHeight="1">
      <c r="A55" s="16" t="s">
        <v>401</v>
      </c>
      <c r="B55" s="36" t="s">
        <v>402</v>
      </c>
      <c r="C55" s="13">
        <v>16.88</v>
      </c>
      <c r="D55" s="13"/>
      <c r="E55" s="35">
        <v>16.88</v>
      </c>
      <c r="F55" s="31"/>
      <c r="G55" s="32"/>
      <c r="H55" s="33"/>
      <c r="I55" s="33"/>
      <c r="J55" s="40"/>
      <c r="K55" s="32"/>
      <c r="L55" s="10"/>
    </row>
    <row r="56" spans="1:12" ht="19.5" customHeight="1">
      <c r="A56" s="16" t="s">
        <v>403</v>
      </c>
      <c r="B56" s="36" t="s">
        <v>404</v>
      </c>
      <c r="C56" s="13">
        <v>12.98</v>
      </c>
      <c r="D56" s="13"/>
      <c r="E56" s="35">
        <v>12.98</v>
      </c>
      <c r="F56" s="31"/>
      <c r="G56" s="32"/>
      <c r="H56" s="33"/>
      <c r="I56" s="33"/>
      <c r="J56" s="40"/>
      <c r="K56" s="32"/>
      <c r="L56" s="10"/>
    </row>
    <row r="57" spans="1:12" ht="19.5" customHeight="1">
      <c r="A57" s="16" t="s">
        <v>405</v>
      </c>
      <c r="B57" s="36" t="s">
        <v>406</v>
      </c>
      <c r="C57" s="13">
        <v>3.9</v>
      </c>
      <c r="D57" s="13"/>
      <c r="E57" s="35">
        <v>3.9</v>
      </c>
      <c r="F57" s="31"/>
      <c r="G57" s="32"/>
      <c r="H57" s="33"/>
      <c r="I57" s="33"/>
      <c r="J57" s="40"/>
      <c r="K57" s="32"/>
      <c r="L57" s="10"/>
    </row>
    <row r="58" spans="1:12" ht="19.5" customHeight="1">
      <c r="A58" s="16" t="s">
        <v>553</v>
      </c>
      <c r="B58" s="36" t="s">
        <v>554</v>
      </c>
      <c r="C58" s="13">
        <v>1.89</v>
      </c>
      <c r="D58" s="13">
        <v>1.89</v>
      </c>
      <c r="E58" s="35"/>
      <c r="F58" s="31"/>
      <c r="G58" s="32"/>
      <c r="H58" s="33"/>
      <c r="I58" s="33"/>
      <c r="J58" s="40"/>
      <c r="K58" s="32"/>
      <c r="L58" s="10"/>
    </row>
    <row r="59" spans="1:12" ht="19.5" customHeight="1">
      <c r="A59" s="16" t="s">
        <v>555</v>
      </c>
      <c r="B59" s="36" t="s">
        <v>556</v>
      </c>
      <c r="C59" s="13">
        <v>1.89</v>
      </c>
      <c r="D59" s="13">
        <v>1.89</v>
      </c>
      <c r="E59" s="35"/>
      <c r="F59" s="31"/>
      <c r="G59" s="32"/>
      <c r="H59" s="33"/>
      <c r="I59" s="33"/>
      <c r="J59" s="40"/>
      <c r="K59" s="32"/>
      <c r="L59" s="10"/>
    </row>
    <row r="60" spans="1:12" ht="19.5" customHeight="1">
      <c r="A60" s="16" t="s">
        <v>557</v>
      </c>
      <c r="B60" s="36" t="s">
        <v>332</v>
      </c>
      <c r="C60" s="13">
        <v>67.13</v>
      </c>
      <c r="D60" s="13">
        <v>67.13</v>
      </c>
      <c r="E60" s="35"/>
      <c r="F60" s="31"/>
      <c r="G60" s="32"/>
      <c r="H60" s="33"/>
      <c r="I60" s="33"/>
      <c r="J60" s="40"/>
      <c r="K60" s="32"/>
      <c r="L60" s="10"/>
    </row>
    <row r="61" spans="1:12" ht="19.5" customHeight="1">
      <c r="A61" s="16" t="s">
        <v>558</v>
      </c>
      <c r="B61" s="36" t="s">
        <v>559</v>
      </c>
      <c r="C61" s="13">
        <v>30</v>
      </c>
      <c r="D61" s="13">
        <v>30</v>
      </c>
      <c r="E61" s="35"/>
      <c r="F61" s="31"/>
      <c r="G61" s="32"/>
      <c r="H61" s="33"/>
      <c r="I61" s="33"/>
      <c r="J61" s="40"/>
      <c r="K61" s="32"/>
      <c r="L61" s="10"/>
    </row>
    <row r="62" spans="1:12" ht="19.5" customHeight="1">
      <c r="A62" s="16" t="s">
        <v>560</v>
      </c>
      <c r="B62" s="36" t="s">
        <v>561</v>
      </c>
      <c r="C62" s="13">
        <v>30</v>
      </c>
      <c r="D62" s="13">
        <v>30</v>
      </c>
      <c r="E62" s="35"/>
      <c r="F62" s="31"/>
      <c r="G62" s="32"/>
      <c r="H62" s="33"/>
      <c r="I62" s="33"/>
      <c r="J62" s="40"/>
      <c r="K62" s="32"/>
      <c r="L62" s="10"/>
    </row>
    <row r="63" spans="1:12" ht="19.5" customHeight="1">
      <c r="A63" s="16" t="s">
        <v>562</v>
      </c>
      <c r="B63" s="36" t="s">
        <v>563</v>
      </c>
      <c r="C63" s="13">
        <v>37.13</v>
      </c>
      <c r="D63" s="13">
        <v>37.13</v>
      </c>
      <c r="E63" s="35"/>
      <c r="F63" s="31"/>
      <c r="G63" s="32"/>
      <c r="H63" s="33"/>
      <c r="I63" s="33"/>
      <c r="J63" s="40"/>
      <c r="K63" s="32"/>
      <c r="L63" s="10"/>
    </row>
    <row r="64" spans="1:12" ht="19.5" customHeight="1">
      <c r="A64" s="16" t="s">
        <v>564</v>
      </c>
      <c r="B64" s="36" t="s">
        <v>565</v>
      </c>
      <c r="C64" s="13">
        <v>37.13</v>
      </c>
      <c r="D64" s="13">
        <v>37.13</v>
      </c>
      <c r="E64" s="35"/>
      <c r="F64" s="31"/>
      <c r="G64" s="32"/>
      <c r="H64" s="33"/>
      <c r="I64" s="33"/>
      <c r="J64" s="40"/>
      <c r="K64" s="32"/>
      <c r="L64" s="10"/>
    </row>
    <row r="65" spans="1:12" ht="19.5" customHeight="1">
      <c r="A65" s="16">
        <v>213</v>
      </c>
      <c r="B65" s="36" t="s">
        <v>333</v>
      </c>
      <c r="C65" s="13">
        <v>234.1</v>
      </c>
      <c r="D65" s="13">
        <v>116.96</v>
      </c>
      <c r="E65" s="35">
        <v>117.13999999999999</v>
      </c>
      <c r="F65" s="31"/>
      <c r="G65" s="32"/>
      <c r="H65" s="33"/>
      <c r="I65" s="33"/>
      <c r="J65" s="40"/>
      <c r="K65" s="32"/>
      <c r="L65" s="10"/>
    </row>
    <row r="66" spans="1:12" ht="19.5" customHeight="1">
      <c r="A66" s="16" t="s">
        <v>407</v>
      </c>
      <c r="B66" s="36" t="s">
        <v>408</v>
      </c>
      <c r="C66" s="13">
        <v>78.74</v>
      </c>
      <c r="D66" s="13">
        <v>21.89</v>
      </c>
      <c r="E66" s="35">
        <v>56.849999999999994</v>
      </c>
      <c r="F66" s="31"/>
      <c r="G66" s="32"/>
      <c r="H66" s="33"/>
      <c r="I66" s="33"/>
      <c r="J66" s="40"/>
      <c r="K66" s="32"/>
      <c r="L66" s="10"/>
    </row>
    <row r="67" spans="1:12" ht="19.5" customHeight="1">
      <c r="A67" s="16" t="s">
        <v>409</v>
      </c>
      <c r="B67" s="36" t="s">
        <v>410</v>
      </c>
      <c r="C67" s="13">
        <v>44.51</v>
      </c>
      <c r="D67" s="13">
        <v>4.78</v>
      </c>
      <c r="E67" s="35">
        <v>39.73</v>
      </c>
      <c r="F67" s="31"/>
      <c r="G67" s="32"/>
      <c r="H67" s="33"/>
      <c r="I67" s="33"/>
      <c r="J67" s="40"/>
      <c r="K67" s="32"/>
      <c r="L67" s="10"/>
    </row>
    <row r="68" spans="1:12" ht="19.5" customHeight="1">
      <c r="A68" s="16" t="s">
        <v>566</v>
      </c>
      <c r="B68" s="36" t="s">
        <v>567</v>
      </c>
      <c r="C68" s="13">
        <v>0.4</v>
      </c>
      <c r="D68" s="13">
        <v>0.4</v>
      </c>
      <c r="E68" s="35"/>
      <c r="F68" s="31"/>
      <c r="G68" s="32"/>
      <c r="H68" s="33"/>
      <c r="I68" s="33"/>
      <c r="J68" s="40"/>
      <c r="K68" s="32"/>
      <c r="L68" s="10"/>
    </row>
    <row r="69" spans="1:12" ht="19.5" customHeight="1">
      <c r="A69" s="16" t="s">
        <v>568</v>
      </c>
      <c r="B69" s="36" t="s">
        <v>569</v>
      </c>
      <c r="C69" s="13">
        <v>0.58</v>
      </c>
      <c r="D69" s="13">
        <v>0.58</v>
      </c>
      <c r="E69" s="35"/>
      <c r="F69" s="31"/>
      <c r="G69" s="32"/>
      <c r="H69" s="33"/>
      <c r="I69" s="33"/>
      <c r="J69" s="40"/>
      <c r="K69" s="32"/>
      <c r="L69" s="10"/>
    </row>
    <row r="70" spans="1:12" ht="19.5" customHeight="1">
      <c r="A70" s="16" t="s">
        <v>570</v>
      </c>
      <c r="B70" s="36" t="s">
        <v>571</v>
      </c>
      <c r="C70" s="13">
        <v>10</v>
      </c>
      <c r="D70" s="13">
        <v>10</v>
      </c>
      <c r="E70" s="35"/>
      <c r="F70" s="31"/>
      <c r="G70" s="32"/>
      <c r="H70" s="33"/>
      <c r="I70" s="33"/>
      <c r="J70" s="40"/>
      <c r="K70" s="32"/>
      <c r="L70" s="10"/>
    </row>
    <row r="71" spans="1:12" ht="19.5" customHeight="1">
      <c r="A71" s="16" t="s">
        <v>411</v>
      </c>
      <c r="B71" s="36" t="s">
        <v>412</v>
      </c>
      <c r="C71" s="13">
        <v>23.25</v>
      </c>
      <c r="D71" s="13">
        <v>6.13</v>
      </c>
      <c r="E71" s="35">
        <v>17.12</v>
      </c>
      <c r="F71" s="31"/>
      <c r="G71" s="32"/>
      <c r="H71" s="33"/>
      <c r="I71" s="33"/>
      <c r="J71" s="40"/>
      <c r="K71" s="32"/>
      <c r="L71" s="10"/>
    </row>
    <row r="72" spans="1:12" ht="19.5" customHeight="1">
      <c r="A72" s="16" t="s">
        <v>572</v>
      </c>
      <c r="B72" s="36" t="s">
        <v>573</v>
      </c>
      <c r="C72" s="13">
        <v>37.56</v>
      </c>
      <c r="D72" s="13">
        <v>37.56</v>
      </c>
      <c r="E72" s="35"/>
      <c r="F72" s="31"/>
      <c r="G72" s="32"/>
      <c r="H72" s="33"/>
      <c r="I72" s="33"/>
      <c r="J72" s="40"/>
      <c r="K72" s="32"/>
      <c r="L72" s="10"/>
    </row>
    <row r="73" spans="1:12" ht="19.5" customHeight="1">
      <c r="A73" s="16" t="s">
        <v>574</v>
      </c>
      <c r="B73" s="36" t="s">
        <v>575</v>
      </c>
      <c r="C73" s="13">
        <v>28.95</v>
      </c>
      <c r="D73" s="13">
        <v>28.95</v>
      </c>
      <c r="E73" s="35"/>
      <c r="F73" s="31"/>
      <c r="G73" s="32"/>
      <c r="H73" s="33"/>
      <c r="I73" s="33"/>
      <c r="J73" s="40"/>
      <c r="K73" s="32"/>
      <c r="L73" s="10"/>
    </row>
    <row r="74" spans="1:12" ht="19.5" customHeight="1">
      <c r="A74" s="16" t="s">
        <v>576</v>
      </c>
      <c r="B74" s="36" t="s">
        <v>577</v>
      </c>
      <c r="C74" s="13">
        <v>8.61</v>
      </c>
      <c r="D74" s="13">
        <v>8.61</v>
      </c>
      <c r="E74" s="35"/>
      <c r="F74" s="31"/>
      <c r="G74" s="32"/>
      <c r="H74" s="33"/>
      <c r="I74" s="33"/>
      <c r="J74" s="40"/>
      <c r="K74" s="32"/>
      <c r="L74" s="10"/>
    </row>
    <row r="75" spans="1:12" ht="19.5" customHeight="1">
      <c r="A75" s="16" t="s">
        <v>413</v>
      </c>
      <c r="B75" s="36" t="s">
        <v>414</v>
      </c>
      <c r="C75" s="13">
        <v>117.8</v>
      </c>
      <c r="D75" s="13">
        <v>57.51</v>
      </c>
      <c r="E75" s="35">
        <v>60.29</v>
      </c>
      <c r="F75" s="31"/>
      <c r="G75" s="32"/>
      <c r="H75" s="33"/>
      <c r="I75" s="33"/>
      <c r="J75" s="40"/>
      <c r="K75" s="32"/>
      <c r="L75" s="10"/>
    </row>
    <row r="76" spans="1:12" ht="19.5" customHeight="1">
      <c r="A76" s="16" t="s">
        <v>578</v>
      </c>
      <c r="B76" s="36" t="s">
        <v>579</v>
      </c>
      <c r="C76" s="13">
        <v>27</v>
      </c>
      <c r="D76" s="13">
        <v>27</v>
      </c>
      <c r="E76" s="35"/>
      <c r="F76" s="31"/>
      <c r="G76" s="32"/>
      <c r="H76" s="33"/>
      <c r="I76" s="33"/>
      <c r="J76" s="40"/>
      <c r="K76" s="32"/>
      <c r="L76" s="10"/>
    </row>
    <row r="77" spans="1:12" ht="19.5" customHeight="1">
      <c r="A77" s="16" t="s">
        <v>415</v>
      </c>
      <c r="B77" s="36" t="s">
        <v>416</v>
      </c>
      <c r="C77" s="13">
        <v>79.2</v>
      </c>
      <c r="D77" s="13">
        <v>18.91</v>
      </c>
      <c r="E77" s="35">
        <v>60.29</v>
      </c>
      <c r="F77" s="31"/>
      <c r="G77" s="32"/>
      <c r="H77" s="33"/>
      <c r="I77" s="33"/>
      <c r="J77" s="40"/>
      <c r="K77" s="32"/>
      <c r="L77" s="10"/>
    </row>
    <row r="78" spans="1:12" ht="19.5" customHeight="1">
      <c r="A78" s="16" t="s">
        <v>580</v>
      </c>
      <c r="B78" s="36" t="s">
        <v>581</v>
      </c>
      <c r="C78" s="13">
        <v>11.6</v>
      </c>
      <c r="D78" s="13">
        <v>11.6</v>
      </c>
      <c r="E78" s="35"/>
      <c r="F78" s="31"/>
      <c r="G78" s="32"/>
      <c r="H78" s="33"/>
      <c r="I78" s="33"/>
      <c r="J78" s="40"/>
      <c r="K78" s="32"/>
      <c r="L78" s="10"/>
    </row>
    <row r="79" spans="1:12" ht="19.5" customHeight="1">
      <c r="A79" s="16">
        <v>221</v>
      </c>
      <c r="B79" s="36" t="s">
        <v>334</v>
      </c>
      <c r="C79" s="13">
        <v>21.32</v>
      </c>
      <c r="D79" s="13"/>
      <c r="E79" s="35">
        <v>21.32</v>
      </c>
      <c r="F79" s="31"/>
      <c r="G79" s="32"/>
      <c r="H79" s="33"/>
      <c r="I79" s="33"/>
      <c r="J79" s="40"/>
      <c r="K79" s="32"/>
      <c r="L79" s="10"/>
    </row>
    <row r="80" spans="1:12" ht="19.5" customHeight="1">
      <c r="A80" s="16" t="s">
        <v>417</v>
      </c>
      <c r="B80" s="36" t="s">
        <v>418</v>
      </c>
      <c r="C80" s="13">
        <v>21.32</v>
      </c>
      <c r="D80" s="13"/>
      <c r="E80" s="35">
        <v>21.32</v>
      </c>
      <c r="F80" s="31"/>
      <c r="G80" s="32"/>
      <c r="H80" s="33"/>
      <c r="I80" s="33"/>
      <c r="J80" s="40"/>
      <c r="K80" s="32"/>
      <c r="L80" s="10"/>
    </row>
    <row r="81" spans="1:12" ht="19.5" customHeight="1">
      <c r="A81" s="16" t="s">
        <v>419</v>
      </c>
      <c r="B81" s="36" t="s">
        <v>420</v>
      </c>
      <c r="C81" s="13">
        <v>21.32</v>
      </c>
      <c r="D81" s="13"/>
      <c r="E81" s="30">
        <v>21.32</v>
      </c>
      <c r="F81" s="41"/>
      <c r="G81" s="42"/>
      <c r="H81" s="43"/>
      <c r="I81" s="43"/>
      <c r="J81" s="42"/>
      <c r="K81" s="42"/>
      <c r="L81" s="9"/>
    </row>
    <row r="82" spans="1:12" ht="19.5" customHeight="1">
      <c r="A82" s="16" t="s">
        <v>582</v>
      </c>
      <c r="B82" s="36" t="s">
        <v>335</v>
      </c>
      <c r="C82" s="13">
        <v>1</v>
      </c>
      <c r="D82" s="13">
        <v>1</v>
      </c>
      <c r="E82" s="30"/>
      <c r="F82" s="41"/>
      <c r="G82" s="42"/>
      <c r="H82" s="43"/>
      <c r="I82" s="43"/>
      <c r="J82" s="42"/>
      <c r="K82" s="42"/>
      <c r="L82" s="9"/>
    </row>
    <row r="83" spans="1:12" ht="19.5" customHeight="1">
      <c r="A83" s="16" t="s">
        <v>583</v>
      </c>
      <c r="B83" s="36" t="s">
        <v>584</v>
      </c>
      <c r="C83" s="13">
        <v>1</v>
      </c>
      <c r="D83" s="13">
        <v>1</v>
      </c>
      <c r="E83" s="30"/>
      <c r="F83" s="41"/>
      <c r="G83" s="42"/>
      <c r="H83" s="43"/>
      <c r="I83" s="43"/>
      <c r="J83" s="42"/>
      <c r="K83" s="42"/>
      <c r="L83" s="9"/>
    </row>
    <row r="84" spans="1:12" ht="19.5" customHeight="1">
      <c r="A84" s="16" t="s">
        <v>585</v>
      </c>
      <c r="B84" s="36" t="s">
        <v>586</v>
      </c>
      <c r="C84" s="13">
        <v>1</v>
      </c>
      <c r="D84" s="13">
        <v>1</v>
      </c>
      <c r="E84" s="30"/>
      <c r="F84" s="41"/>
      <c r="G84" s="42"/>
      <c r="H84" s="43"/>
      <c r="I84" s="43"/>
      <c r="J84" s="42"/>
      <c r="K84" s="42"/>
      <c r="L84" s="9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showZeros="0" zoomScaleSheetLayoutView="100" workbookViewId="0" topLeftCell="A58">
      <selection activeCell="C58" sqref="C58"/>
    </sheetView>
  </sheetViews>
  <sheetFormatPr defaultColWidth="6.8515625" defaultRowHeight="12.75" customHeight="1"/>
  <cols>
    <col min="1" max="1" width="17.140625" style="1" customWidth="1"/>
    <col min="2" max="2" width="37.42187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ht="19.5" customHeight="1">
      <c r="A1" s="2" t="s">
        <v>587</v>
      </c>
    </row>
    <row r="2" spans="1:8" ht="27">
      <c r="A2" s="3" t="s">
        <v>588</v>
      </c>
      <c r="B2" s="4"/>
      <c r="C2" s="4"/>
      <c r="D2" s="4"/>
      <c r="E2" s="4"/>
      <c r="F2" s="4"/>
      <c r="G2" s="4"/>
      <c r="H2" s="5"/>
    </row>
    <row r="3" spans="1:8" ht="19.5" customHeight="1">
      <c r="A3" s="6"/>
      <c r="B3" s="4"/>
      <c r="C3" s="4"/>
      <c r="D3" s="4"/>
      <c r="E3" s="4"/>
      <c r="F3" s="4"/>
      <c r="G3" s="4"/>
      <c r="H3" s="5"/>
    </row>
    <row r="4" spans="1:8" ht="30.75" customHeight="1">
      <c r="A4" s="7"/>
      <c r="B4" s="7"/>
      <c r="C4" s="7"/>
      <c r="D4" s="7"/>
      <c r="E4" s="7"/>
      <c r="F4" s="7"/>
      <c r="G4" s="7"/>
      <c r="H4" s="8" t="s">
        <v>313</v>
      </c>
    </row>
    <row r="5" spans="1:8" ht="29.25" customHeight="1">
      <c r="A5" s="9" t="s">
        <v>344</v>
      </c>
      <c r="B5" s="9" t="s">
        <v>345</v>
      </c>
      <c r="C5" s="9" t="s">
        <v>318</v>
      </c>
      <c r="D5" s="10" t="s">
        <v>347</v>
      </c>
      <c r="E5" s="9" t="s">
        <v>348</v>
      </c>
      <c r="F5" s="9" t="s">
        <v>589</v>
      </c>
      <c r="G5" s="9" t="s">
        <v>590</v>
      </c>
      <c r="H5" s="9" t="s">
        <v>591</v>
      </c>
    </row>
    <row r="6" spans="1:8" ht="19.5" customHeight="1">
      <c r="A6" s="11"/>
      <c r="B6" s="12" t="s">
        <v>318</v>
      </c>
      <c r="C6" s="13">
        <v>758.65</v>
      </c>
      <c r="D6" s="13">
        <v>553.52</v>
      </c>
      <c r="E6" s="13">
        <v>205.13</v>
      </c>
      <c r="F6" s="9"/>
      <c r="G6" s="9"/>
      <c r="H6" s="9"/>
    </row>
    <row r="7" spans="1:8" ht="19.5" customHeight="1">
      <c r="A7" s="14">
        <v>201</v>
      </c>
      <c r="B7" s="15" t="s">
        <v>325</v>
      </c>
      <c r="C7" s="13">
        <v>257.14</v>
      </c>
      <c r="D7" s="13">
        <v>243.68999999999997</v>
      </c>
      <c r="E7" s="13">
        <v>13.45</v>
      </c>
      <c r="F7" s="9"/>
      <c r="G7" s="9"/>
      <c r="H7" s="9"/>
    </row>
    <row r="8" spans="1:8" ht="19.5" customHeight="1">
      <c r="A8" s="14" t="s">
        <v>349</v>
      </c>
      <c r="B8" s="15" t="s">
        <v>350</v>
      </c>
      <c r="C8" s="13">
        <v>19.47</v>
      </c>
      <c r="D8" s="13">
        <v>19.47</v>
      </c>
      <c r="E8" s="13"/>
      <c r="F8" s="9"/>
      <c r="G8" s="9"/>
      <c r="H8" s="9"/>
    </row>
    <row r="9" spans="1:8" ht="19.5" customHeight="1">
      <c r="A9" s="14" t="s">
        <v>351</v>
      </c>
      <c r="B9" s="15" t="s">
        <v>352</v>
      </c>
      <c r="C9" s="13">
        <v>13.53</v>
      </c>
      <c r="D9" s="13">
        <v>13.53</v>
      </c>
      <c r="E9" s="13"/>
      <c r="F9" s="9"/>
      <c r="G9" s="9"/>
      <c r="H9" s="9"/>
    </row>
    <row r="10" spans="1:8" ht="19.5" customHeight="1">
      <c r="A10" s="16" t="s">
        <v>353</v>
      </c>
      <c r="B10" s="17" t="s">
        <v>354</v>
      </c>
      <c r="C10" s="13">
        <v>5.94</v>
      </c>
      <c r="D10" s="13">
        <v>5.94</v>
      </c>
      <c r="E10" s="13"/>
      <c r="F10" s="9"/>
      <c r="G10" s="9"/>
      <c r="H10" s="9"/>
    </row>
    <row r="11" spans="1:8" ht="19.5" customHeight="1">
      <c r="A11" s="16" t="s">
        <v>355</v>
      </c>
      <c r="B11" s="17" t="s">
        <v>356</v>
      </c>
      <c r="C11" s="13">
        <v>137.95</v>
      </c>
      <c r="D11" s="13">
        <v>137.95</v>
      </c>
      <c r="E11" s="13"/>
      <c r="F11" s="9"/>
      <c r="G11" s="9"/>
      <c r="H11" s="9"/>
    </row>
    <row r="12" spans="1:8" ht="19.5" customHeight="1">
      <c r="A12" s="16" t="s">
        <v>357</v>
      </c>
      <c r="B12" s="17" t="s">
        <v>352</v>
      </c>
      <c r="C12" s="13">
        <v>137.95</v>
      </c>
      <c r="D12" s="13">
        <v>137.95</v>
      </c>
      <c r="E12" s="13"/>
      <c r="F12" s="9"/>
      <c r="G12" s="9"/>
      <c r="H12" s="9"/>
    </row>
    <row r="13" spans="1:8" ht="19.5" customHeight="1">
      <c r="A13" s="16" t="s">
        <v>358</v>
      </c>
      <c r="B13" s="17" t="s">
        <v>359</v>
      </c>
      <c r="C13" s="13">
        <v>20.79</v>
      </c>
      <c r="D13" s="13">
        <v>20.79</v>
      </c>
      <c r="E13" s="13"/>
      <c r="F13" s="9"/>
      <c r="G13" s="9"/>
      <c r="H13" s="9"/>
    </row>
    <row r="14" spans="1:8" ht="19.5" customHeight="1">
      <c r="A14" s="16" t="s">
        <v>360</v>
      </c>
      <c r="B14" s="17" t="s">
        <v>352</v>
      </c>
      <c r="C14" s="13">
        <v>20.79</v>
      </c>
      <c r="D14" s="13">
        <v>20.79</v>
      </c>
      <c r="E14" s="13"/>
      <c r="F14" s="9"/>
      <c r="G14" s="9"/>
      <c r="H14" s="9"/>
    </row>
    <row r="15" spans="1:8" ht="19.5" customHeight="1">
      <c r="A15" s="16" t="s">
        <v>361</v>
      </c>
      <c r="B15" s="17" t="s">
        <v>362</v>
      </c>
      <c r="C15" s="13">
        <v>14.66</v>
      </c>
      <c r="D15" s="13">
        <v>14.66</v>
      </c>
      <c r="E15" s="13"/>
      <c r="F15" s="9"/>
      <c r="G15" s="9"/>
      <c r="H15" s="9"/>
    </row>
    <row r="16" spans="1:8" ht="19.5" customHeight="1">
      <c r="A16" s="16" t="s">
        <v>363</v>
      </c>
      <c r="B16" s="17" t="s">
        <v>352</v>
      </c>
      <c r="C16" s="13">
        <v>9.76</v>
      </c>
      <c r="D16" s="13">
        <v>9.76</v>
      </c>
      <c r="E16" s="13"/>
      <c r="F16" s="9"/>
      <c r="G16" s="9"/>
      <c r="H16" s="9"/>
    </row>
    <row r="17" spans="1:8" ht="19.5" customHeight="1">
      <c r="A17" s="16" t="s">
        <v>364</v>
      </c>
      <c r="B17" s="17" t="s">
        <v>365</v>
      </c>
      <c r="C17" s="13">
        <v>4.9</v>
      </c>
      <c r="D17" s="13">
        <v>4.9</v>
      </c>
      <c r="E17" s="13"/>
      <c r="F17" s="9"/>
      <c r="G17" s="9"/>
      <c r="H17" s="9"/>
    </row>
    <row r="18" spans="1:8" ht="19.5" customHeight="1">
      <c r="A18" s="16" t="s">
        <v>366</v>
      </c>
      <c r="B18" s="17" t="s">
        <v>367</v>
      </c>
      <c r="C18" s="13">
        <v>50.82</v>
      </c>
      <c r="D18" s="13">
        <v>50.82</v>
      </c>
      <c r="E18" s="13"/>
      <c r="F18" s="9"/>
      <c r="G18" s="9"/>
      <c r="H18" s="9"/>
    </row>
    <row r="19" spans="1:8" ht="19.5" customHeight="1">
      <c r="A19" s="16" t="s">
        <v>368</v>
      </c>
      <c r="B19" s="17" t="s">
        <v>352</v>
      </c>
      <c r="C19" s="13">
        <v>50.82</v>
      </c>
      <c r="D19" s="13">
        <v>50.82</v>
      </c>
      <c r="E19" s="13"/>
      <c r="F19" s="9"/>
      <c r="G19" s="9"/>
      <c r="H19" s="9"/>
    </row>
    <row r="20" spans="1:8" ht="19.5" customHeight="1">
      <c r="A20" s="16" t="s">
        <v>523</v>
      </c>
      <c r="B20" s="17" t="s">
        <v>524</v>
      </c>
      <c r="C20" s="13">
        <v>13.45</v>
      </c>
      <c r="D20" s="13"/>
      <c r="E20" s="13">
        <v>13.45</v>
      </c>
      <c r="F20" s="9"/>
      <c r="G20" s="9"/>
      <c r="H20" s="9"/>
    </row>
    <row r="21" spans="1:8" ht="19.5" customHeight="1">
      <c r="A21" s="16" t="s">
        <v>525</v>
      </c>
      <c r="B21" s="17" t="s">
        <v>526</v>
      </c>
      <c r="C21" s="13">
        <v>13.45</v>
      </c>
      <c r="D21" s="18"/>
      <c r="E21" s="13">
        <v>13.45</v>
      </c>
      <c r="F21" s="9"/>
      <c r="G21" s="9"/>
      <c r="H21" s="9"/>
    </row>
    <row r="22" spans="1:8" ht="19.5" customHeight="1">
      <c r="A22" s="16">
        <v>207</v>
      </c>
      <c r="B22" s="17" t="s">
        <v>327</v>
      </c>
      <c r="C22" s="13">
        <v>8.91</v>
      </c>
      <c r="D22" s="13">
        <v>8.91</v>
      </c>
      <c r="E22" s="13"/>
      <c r="F22" s="9"/>
      <c r="G22" s="9"/>
      <c r="H22" s="9"/>
    </row>
    <row r="23" spans="1:8" ht="19.5" customHeight="1">
      <c r="A23" s="16" t="s">
        <v>369</v>
      </c>
      <c r="B23" s="17" t="s">
        <v>370</v>
      </c>
      <c r="C23" s="13">
        <v>8.91</v>
      </c>
      <c r="D23" s="13">
        <v>8.91</v>
      </c>
      <c r="E23" s="13"/>
      <c r="F23" s="9"/>
      <c r="G23" s="9"/>
      <c r="H23" s="9"/>
    </row>
    <row r="24" spans="1:8" ht="19.5" customHeight="1">
      <c r="A24" s="16" t="s">
        <v>371</v>
      </c>
      <c r="B24" s="17" t="s">
        <v>372</v>
      </c>
      <c r="C24" s="13">
        <v>8.91</v>
      </c>
      <c r="D24" s="13">
        <v>8.91</v>
      </c>
      <c r="E24" s="13"/>
      <c r="F24" s="9"/>
      <c r="G24" s="9"/>
      <c r="H24" s="9"/>
    </row>
    <row r="25" spans="1:8" ht="19.5" customHeight="1">
      <c r="A25" s="16">
        <v>208</v>
      </c>
      <c r="B25" s="17" t="s">
        <v>329</v>
      </c>
      <c r="C25" s="13">
        <v>150.28</v>
      </c>
      <c r="D25" s="13">
        <v>115.76</v>
      </c>
      <c r="E25" s="13">
        <v>34.52</v>
      </c>
      <c r="F25" s="9"/>
      <c r="G25" s="9"/>
      <c r="H25" s="9"/>
    </row>
    <row r="26" spans="1:8" ht="19.5" customHeight="1">
      <c r="A26" s="16" t="s">
        <v>373</v>
      </c>
      <c r="B26" s="17" t="s">
        <v>374</v>
      </c>
      <c r="C26" s="13">
        <v>10.48</v>
      </c>
      <c r="D26" s="13">
        <v>10.48</v>
      </c>
      <c r="E26" s="13"/>
      <c r="F26" s="9"/>
      <c r="G26" s="9"/>
      <c r="H26" s="9"/>
    </row>
    <row r="27" spans="1:8" ht="19.5" customHeight="1">
      <c r="A27" s="16" t="s">
        <v>375</v>
      </c>
      <c r="B27" s="17" t="s">
        <v>376</v>
      </c>
      <c r="C27" s="13">
        <v>10.48</v>
      </c>
      <c r="D27" s="13">
        <v>10.48</v>
      </c>
      <c r="E27" s="13"/>
      <c r="F27" s="9"/>
      <c r="G27" s="9"/>
      <c r="H27" s="9"/>
    </row>
    <row r="28" spans="1:8" ht="19.5" customHeight="1">
      <c r="A28" s="16" t="s">
        <v>377</v>
      </c>
      <c r="B28" s="17" t="s">
        <v>378</v>
      </c>
      <c r="C28" s="13">
        <v>50</v>
      </c>
      <c r="D28" s="13">
        <v>50</v>
      </c>
      <c r="E28" s="13"/>
      <c r="F28" s="9"/>
      <c r="G28" s="9"/>
      <c r="H28" s="9"/>
    </row>
    <row r="29" spans="1:8" ht="19.5" customHeight="1">
      <c r="A29" s="16" t="s">
        <v>379</v>
      </c>
      <c r="B29" s="17" t="s">
        <v>380</v>
      </c>
      <c r="C29" s="13">
        <v>0.26</v>
      </c>
      <c r="D29" s="13">
        <v>0.26</v>
      </c>
      <c r="E29" s="13"/>
      <c r="F29" s="9"/>
      <c r="G29" s="9"/>
      <c r="H29" s="9"/>
    </row>
    <row r="30" spans="1:8" ht="19.5" customHeight="1">
      <c r="A30" s="16" t="s">
        <v>381</v>
      </c>
      <c r="B30" s="17" t="s">
        <v>382</v>
      </c>
      <c r="C30" s="13">
        <v>35.53</v>
      </c>
      <c r="D30" s="13">
        <v>35.53</v>
      </c>
      <c r="E30" s="13"/>
      <c r="F30" s="9"/>
      <c r="G30" s="9"/>
      <c r="H30" s="9"/>
    </row>
    <row r="31" spans="1:8" ht="19.5" customHeight="1">
      <c r="A31" s="16" t="s">
        <v>383</v>
      </c>
      <c r="B31" s="17" t="s">
        <v>384</v>
      </c>
      <c r="C31" s="13">
        <v>14.21</v>
      </c>
      <c r="D31" s="13">
        <v>14.21</v>
      </c>
      <c r="E31" s="13"/>
      <c r="F31" s="9"/>
      <c r="G31" s="9"/>
      <c r="H31" s="9"/>
    </row>
    <row r="32" spans="1:8" ht="19.5" customHeight="1">
      <c r="A32" s="16" t="s">
        <v>385</v>
      </c>
      <c r="B32" s="17" t="s">
        <v>386</v>
      </c>
      <c r="C32" s="13">
        <v>20.52</v>
      </c>
      <c r="D32" s="13">
        <v>19.35</v>
      </c>
      <c r="E32" s="13">
        <v>1.17</v>
      </c>
      <c r="F32" s="9"/>
      <c r="G32" s="9"/>
      <c r="H32" s="9"/>
    </row>
    <row r="33" spans="1:8" ht="19.5" customHeight="1">
      <c r="A33" s="16" t="s">
        <v>387</v>
      </c>
      <c r="B33" s="17" t="s">
        <v>388</v>
      </c>
      <c r="C33" s="13">
        <v>4.29</v>
      </c>
      <c r="D33" s="13">
        <v>4.2</v>
      </c>
      <c r="E33" s="13">
        <v>0.09</v>
      </c>
      <c r="F33" s="9"/>
      <c r="G33" s="9"/>
      <c r="H33" s="9"/>
    </row>
    <row r="34" spans="1:8" ht="19.5" customHeight="1">
      <c r="A34" s="16" t="s">
        <v>389</v>
      </c>
      <c r="B34" s="17" t="s">
        <v>390</v>
      </c>
      <c r="C34" s="13">
        <v>14.35</v>
      </c>
      <c r="D34" s="18">
        <v>14.35</v>
      </c>
      <c r="E34" s="13"/>
      <c r="F34" s="9"/>
      <c r="G34" s="9"/>
      <c r="H34" s="9"/>
    </row>
    <row r="35" spans="1:8" ht="19.5" customHeight="1">
      <c r="A35" s="16" t="s">
        <v>391</v>
      </c>
      <c r="B35" s="17" t="s">
        <v>392</v>
      </c>
      <c r="C35" s="13">
        <v>1.6</v>
      </c>
      <c r="D35" s="18">
        <v>0.8</v>
      </c>
      <c r="E35" s="13">
        <v>0.8</v>
      </c>
      <c r="F35" s="9"/>
      <c r="G35" s="9"/>
      <c r="H35" s="9"/>
    </row>
    <row r="36" spans="1:8" ht="19.5" customHeight="1">
      <c r="A36" s="16" t="s">
        <v>527</v>
      </c>
      <c r="B36" s="17" t="s">
        <v>528</v>
      </c>
      <c r="C36" s="13">
        <v>0.28</v>
      </c>
      <c r="D36" s="18"/>
      <c r="E36" s="13">
        <v>0.28</v>
      </c>
      <c r="F36" s="9"/>
      <c r="G36" s="9"/>
      <c r="H36" s="9"/>
    </row>
    <row r="37" spans="1:8" ht="19.5" customHeight="1">
      <c r="A37" s="16" t="s">
        <v>529</v>
      </c>
      <c r="B37" s="17" t="s">
        <v>530</v>
      </c>
      <c r="C37" s="13">
        <v>0.48</v>
      </c>
      <c r="D37" s="13"/>
      <c r="E37" s="13">
        <v>0.48</v>
      </c>
      <c r="F37" s="9"/>
      <c r="G37" s="9"/>
      <c r="H37" s="9"/>
    </row>
    <row r="38" spans="1:8" ht="19.5" customHeight="1">
      <c r="A38" s="16" t="s">
        <v>531</v>
      </c>
      <c r="B38" s="17" t="s">
        <v>532</v>
      </c>
      <c r="C38" s="13">
        <v>0.48</v>
      </c>
      <c r="D38" s="18"/>
      <c r="E38" s="13">
        <v>0.48</v>
      </c>
      <c r="F38" s="9"/>
      <c r="G38" s="9"/>
      <c r="H38" s="9"/>
    </row>
    <row r="39" spans="1:8" ht="19.5" customHeight="1">
      <c r="A39" s="16" t="s">
        <v>533</v>
      </c>
      <c r="B39" s="17" t="s">
        <v>534</v>
      </c>
      <c r="C39" s="13">
        <v>1.55</v>
      </c>
      <c r="D39" s="13"/>
      <c r="E39" s="13">
        <v>1.55</v>
      </c>
      <c r="F39" s="9"/>
      <c r="G39" s="9"/>
      <c r="H39" s="9"/>
    </row>
    <row r="40" spans="1:8" ht="19.5" customHeight="1">
      <c r="A40" s="16" t="s">
        <v>535</v>
      </c>
      <c r="B40" s="17" t="s">
        <v>536</v>
      </c>
      <c r="C40" s="13">
        <v>1.55</v>
      </c>
      <c r="D40" s="18"/>
      <c r="E40" s="13">
        <v>1.55</v>
      </c>
      <c r="F40" s="9"/>
      <c r="G40" s="9"/>
      <c r="H40" s="9"/>
    </row>
    <row r="41" spans="1:8" ht="19.5" customHeight="1">
      <c r="A41" s="16" t="s">
        <v>537</v>
      </c>
      <c r="B41" s="17" t="s">
        <v>538</v>
      </c>
      <c r="C41" s="13">
        <v>26.33</v>
      </c>
      <c r="D41" s="13"/>
      <c r="E41" s="13">
        <v>26.33</v>
      </c>
      <c r="F41" s="9"/>
      <c r="G41" s="9"/>
      <c r="H41" s="9"/>
    </row>
    <row r="42" spans="1:8" ht="19.5" customHeight="1">
      <c r="A42" s="16" t="s">
        <v>539</v>
      </c>
      <c r="B42" s="17" t="s">
        <v>540</v>
      </c>
      <c r="C42" s="13">
        <v>18.33</v>
      </c>
      <c r="D42" s="18"/>
      <c r="E42" s="13">
        <v>18.33</v>
      </c>
      <c r="F42" s="9"/>
      <c r="G42" s="9"/>
      <c r="H42" s="9"/>
    </row>
    <row r="43" spans="1:8" ht="19.5" customHeight="1">
      <c r="A43" s="16" t="s">
        <v>541</v>
      </c>
      <c r="B43" s="17" t="s">
        <v>542</v>
      </c>
      <c r="C43" s="13">
        <v>8</v>
      </c>
      <c r="D43" s="18"/>
      <c r="E43" s="13">
        <v>8</v>
      </c>
      <c r="F43" s="9"/>
      <c r="G43" s="9"/>
      <c r="H43" s="9"/>
    </row>
    <row r="44" spans="1:8" ht="19.5" customHeight="1">
      <c r="A44" s="16" t="s">
        <v>543</v>
      </c>
      <c r="B44" s="17" t="s">
        <v>544</v>
      </c>
      <c r="C44" s="13">
        <v>1.44</v>
      </c>
      <c r="D44" s="13"/>
      <c r="E44" s="13">
        <v>1.44</v>
      </c>
      <c r="F44" s="9"/>
      <c r="G44" s="9"/>
      <c r="H44" s="9"/>
    </row>
    <row r="45" spans="1:8" ht="19.5" customHeight="1">
      <c r="A45" s="16" t="s">
        <v>545</v>
      </c>
      <c r="B45" s="17" t="s">
        <v>546</v>
      </c>
      <c r="C45" s="13">
        <v>0.16</v>
      </c>
      <c r="D45" s="13"/>
      <c r="E45" s="13">
        <v>0.16</v>
      </c>
      <c r="F45" s="9"/>
      <c r="G45" s="9"/>
      <c r="H45" s="9"/>
    </row>
    <row r="46" spans="1:8" ht="19.5" customHeight="1">
      <c r="A46" s="16" t="s">
        <v>547</v>
      </c>
      <c r="B46" s="17" t="s">
        <v>548</v>
      </c>
      <c r="C46" s="13">
        <v>1.28</v>
      </c>
      <c r="D46" s="13"/>
      <c r="E46" s="13">
        <v>1.28</v>
      </c>
      <c r="F46" s="9"/>
      <c r="G46" s="9"/>
      <c r="H46" s="9"/>
    </row>
    <row r="47" spans="1:8" ht="19.5" customHeight="1">
      <c r="A47" s="16" t="s">
        <v>549</v>
      </c>
      <c r="B47" s="17" t="s">
        <v>550</v>
      </c>
      <c r="C47" s="13">
        <v>0.1</v>
      </c>
      <c r="D47" s="13"/>
      <c r="E47" s="13">
        <v>0.1</v>
      </c>
      <c r="F47" s="9"/>
      <c r="G47" s="9"/>
      <c r="H47" s="9"/>
    </row>
    <row r="48" spans="1:8" ht="19.5" customHeight="1">
      <c r="A48" s="16" t="s">
        <v>551</v>
      </c>
      <c r="B48" s="17" t="s">
        <v>552</v>
      </c>
      <c r="C48" s="13">
        <v>0.1</v>
      </c>
      <c r="D48" s="18"/>
      <c r="E48" s="13">
        <v>0.1</v>
      </c>
      <c r="F48" s="9"/>
      <c r="G48" s="9"/>
      <c r="H48" s="9"/>
    </row>
    <row r="49" spans="1:8" ht="19.5" customHeight="1">
      <c r="A49" s="16" t="s">
        <v>393</v>
      </c>
      <c r="B49" s="17" t="s">
        <v>394</v>
      </c>
      <c r="C49" s="13">
        <v>38.38</v>
      </c>
      <c r="D49" s="13">
        <v>34.93</v>
      </c>
      <c r="E49" s="13">
        <v>3.45</v>
      </c>
      <c r="F49" s="9"/>
      <c r="G49" s="9"/>
      <c r="H49" s="9"/>
    </row>
    <row r="50" spans="1:8" ht="19.5" customHeight="1">
      <c r="A50" s="16" t="s">
        <v>395</v>
      </c>
      <c r="B50" s="17" t="s">
        <v>396</v>
      </c>
      <c r="C50" s="13">
        <v>38.38</v>
      </c>
      <c r="D50" s="13">
        <v>34.93</v>
      </c>
      <c r="E50" s="13">
        <v>3.45</v>
      </c>
      <c r="F50" s="9"/>
      <c r="G50" s="9"/>
      <c r="H50" s="9"/>
    </row>
    <row r="51" spans="1:8" ht="19.5" customHeight="1">
      <c r="A51" s="16" t="s">
        <v>397</v>
      </c>
      <c r="B51" s="17" t="s">
        <v>398</v>
      </c>
      <c r="C51" s="13">
        <v>1</v>
      </c>
      <c r="D51" s="13">
        <v>1</v>
      </c>
      <c r="E51" s="13"/>
      <c r="F51" s="9"/>
      <c r="G51" s="9"/>
      <c r="H51" s="9"/>
    </row>
    <row r="52" spans="1:8" ht="19.5" customHeight="1">
      <c r="A52" s="16" t="s">
        <v>399</v>
      </c>
      <c r="B52" s="17" t="s">
        <v>400</v>
      </c>
      <c r="C52" s="13">
        <v>1</v>
      </c>
      <c r="D52" s="18">
        <v>1</v>
      </c>
      <c r="E52" s="13"/>
      <c r="F52" s="9"/>
      <c r="G52" s="9"/>
      <c r="H52" s="9"/>
    </row>
    <row r="53" spans="1:8" ht="19.5" customHeight="1">
      <c r="A53" s="16">
        <v>210</v>
      </c>
      <c r="B53" s="17" t="s">
        <v>331</v>
      </c>
      <c r="C53" s="13">
        <v>18.77</v>
      </c>
      <c r="D53" s="13">
        <v>16.88</v>
      </c>
      <c r="E53" s="13">
        <v>1.89</v>
      </c>
      <c r="F53" s="9"/>
      <c r="G53" s="9"/>
      <c r="H53" s="9"/>
    </row>
    <row r="54" spans="1:8" ht="19.5" customHeight="1">
      <c r="A54" s="16" t="s">
        <v>401</v>
      </c>
      <c r="B54" s="17" t="s">
        <v>402</v>
      </c>
      <c r="C54" s="13">
        <v>16.88</v>
      </c>
      <c r="D54" s="13">
        <v>16.88</v>
      </c>
      <c r="E54" s="13"/>
      <c r="F54" s="9"/>
      <c r="G54" s="9"/>
      <c r="H54" s="9"/>
    </row>
    <row r="55" spans="1:8" ht="19.5" customHeight="1">
      <c r="A55" s="16" t="s">
        <v>403</v>
      </c>
      <c r="B55" s="17" t="s">
        <v>404</v>
      </c>
      <c r="C55" s="13">
        <v>12.98</v>
      </c>
      <c r="D55" s="13">
        <v>12.98</v>
      </c>
      <c r="E55" s="13"/>
      <c r="F55" s="9"/>
      <c r="G55" s="9"/>
      <c r="H55" s="9"/>
    </row>
    <row r="56" spans="1:8" ht="19.5" customHeight="1">
      <c r="A56" s="16" t="s">
        <v>405</v>
      </c>
      <c r="B56" s="17" t="s">
        <v>406</v>
      </c>
      <c r="C56" s="13">
        <v>3.9</v>
      </c>
      <c r="D56" s="13">
        <v>3.9</v>
      </c>
      <c r="E56" s="13"/>
      <c r="F56" s="9"/>
      <c r="G56" s="9"/>
      <c r="H56" s="9"/>
    </row>
    <row r="57" spans="1:8" ht="19.5" customHeight="1">
      <c r="A57" s="16" t="s">
        <v>553</v>
      </c>
      <c r="B57" s="17" t="s">
        <v>554</v>
      </c>
      <c r="C57" s="13">
        <v>1.89</v>
      </c>
      <c r="D57" s="13"/>
      <c r="E57" s="13">
        <v>1.89</v>
      </c>
      <c r="F57" s="9"/>
      <c r="G57" s="9"/>
      <c r="H57" s="9"/>
    </row>
    <row r="58" spans="1:8" ht="19.5" customHeight="1">
      <c r="A58" s="16" t="s">
        <v>555</v>
      </c>
      <c r="B58" s="17" t="s">
        <v>556</v>
      </c>
      <c r="C58" s="13">
        <v>1.89</v>
      </c>
      <c r="D58" s="18"/>
      <c r="E58" s="13">
        <v>1.89</v>
      </c>
      <c r="F58" s="9"/>
      <c r="G58" s="9"/>
      <c r="H58" s="9"/>
    </row>
    <row r="59" spans="1:8" ht="19.5" customHeight="1">
      <c r="A59" s="16" t="s">
        <v>557</v>
      </c>
      <c r="B59" s="17" t="s">
        <v>332</v>
      </c>
      <c r="C59" s="13">
        <v>67.13</v>
      </c>
      <c r="D59" s="13"/>
      <c r="E59" s="13">
        <v>67.13</v>
      </c>
      <c r="F59" s="9"/>
      <c r="G59" s="9"/>
      <c r="H59" s="9"/>
    </row>
    <row r="60" spans="1:8" ht="19.5" customHeight="1">
      <c r="A60" s="16" t="s">
        <v>558</v>
      </c>
      <c r="B60" s="17" t="s">
        <v>559</v>
      </c>
      <c r="C60" s="13">
        <v>30</v>
      </c>
      <c r="D60" s="13"/>
      <c r="E60" s="13">
        <v>30</v>
      </c>
      <c r="F60" s="9"/>
      <c r="G60" s="9"/>
      <c r="H60" s="9"/>
    </row>
    <row r="61" spans="1:8" ht="19.5" customHeight="1">
      <c r="A61" s="16" t="s">
        <v>560</v>
      </c>
      <c r="B61" s="17" t="s">
        <v>561</v>
      </c>
      <c r="C61" s="13">
        <v>30</v>
      </c>
      <c r="D61" s="18"/>
      <c r="E61" s="13">
        <v>30</v>
      </c>
      <c r="F61" s="9"/>
      <c r="G61" s="9"/>
      <c r="H61" s="9"/>
    </row>
    <row r="62" spans="1:8" ht="19.5" customHeight="1">
      <c r="A62" s="16" t="s">
        <v>562</v>
      </c>
      <c r="B62" s="17" t="s">
        <v>563</v>
      </c>
      <c r="C62" s="13">
        <v>37.13</v>
      </c>
      <c r="D62" s="13"/>
      <c r="E62" s="13">
        <v>37.13</v>
      </c>
      <c r="F62" s="9"/>
      <c r="G62" s="9"/>
      <c r="H62" s="9"/>
    </row>
    <row r="63" spans="1:8" ht="19.5" customHeight="1">
      <c r="A63" s="16" t="s">
        <v>564</v>
      </c>
      <c r="B63" s="17" t="s">
        <v>565</v>
      </c>
      <c r="C63" s="13">
        <v>37.13</v>
      </c>
      <c r="D63" s="18"/>
      <c r="E63" s="13">
        <v>37.13</v>
      </c>
      <c r="F63" s="9"/>
      <c r="G63" s="9"/>
      <c r="H63" s="9"/>
    </row>
    <row r="64" spans="1:8" ht="19.5" customHeight="1">
      <c r="A64" s="16">
        <v>213</v>
      </c>
      <c r="B64" s="17" t="s">
        <v>333</v>
      </c>
      <c r="C64" s="13">
        <v>234.1</v>
      </c>
      <c r="D64" s="13">
        <v>146.95999999999998</v>
      </c>
      <c r="E64" s="13">
        <v>87.14000000000001</v>
      </c>
      <c r="F64" s="9"/>
      <c r="G64" s="9"/>
      <c r="H64" s="9"/>
    </row>
    <row r="65" spans="1:8" ht="19.5" customHeight="1">
      <c r="A65" s="16" t="s">
        <v>407</v>
      </c>
      <c r="B65" s="17" t="s">
        <v>408</v>
      </c>
      <c r="C65" s="13">
        <v>78.74</v>
      </c>
      <c r="D65" s="13">
        <v>67.75999999999999</v>
      </c>
      <c r="E65" s="13">
        <v>10.98</v>
      </c>
      <c r="F65" s="9"/>
      <c r="G65" s="9"/>
      <c r="H65" s="9"/>
    </row>
    <row r="66" spans="1:8" ht="19.5" customHeight="1">
      <c r="A66" s="16" t="s">
        <v>409</v>
      </c>
      <c r="B66" s="17" t="s">
        <v>410</v>
      </c>
      <c r="C66" s="13">
        <v>44.51</v>
      </c>
      <c r="D66" s="13">
        <v>44.51</v>
      </c>
      <c r="E66" s="13"/>
      <c r="F66" s="9"/>
      <c r="G66" s="9"/>
      <c r="H66" s="9"/>
    </row>
    <row r="67" spans="1:8" ht="19.5" customHeight="1">
      <c r="A67" s="16" t="s">
        <v>566</v>
      </c>
      <c r="B67" s="17" t="s">
        <v>567</v>
      </c>
      <c r="C67" s="13">
        <v>0.4</v>
      </c>
      <c r="D67" s="18"/>
      <c r="E67" s="13">
        <v>0.4</v>
      </c>
      <c r="F67" s="9"/>
      <c r="G67" s="9"/>
      <c r="H67" s="9"/>
    </row>
    <row r="68" spans="1:8" ht="19.5" customHeight="1">
      <c r="A68" s="16" t="s">
        <v>568</v>
      </c>
      <c r="B68" s="17" t="s">
        <v>569</v>
      </c>
      <c r="C68" s="13">
        <v>0.58</v>
      </c>
      <c r="D68" s="18"/>
      <c r="E68" s="13">
        <v>0.58</v>
      </c>
      <c r="F68" s="9"/>
      <c r="G68" s="9"/>
      <c r="H68" s="9"/>
    </row>
    <row r="69" spans="1:8" ht="19.5" customHeight="1">
      <c r="A69" s="16" t="s">
        <v>570</v>
      </c>
      <c r="B69" s="17" t="s">
        <v>571</v>
      </c>
      <c r="C69" s="13">
        <v>10</v>
      </c>
      <c r="D69" s="18"/>
      <c r="E69" s="13">
        <v>10</v>
      </c>
      <c r="F69" s="9"/>
      <c r="G69" s="9"/>
      <c r="H69" s="9"/>
    </row>
    <row r="70" spans="1:8" ht="19.5" customHeight="1">
      <c r="A70" s="16" t="s">
        <v>411</v>
      </c>
      <c r="B70" s="17" t="s">
        <v>412</v>
      </c>
      <c r="C70" s="13">
        <v>23.25</v>
      </c>
      <c r="D70" s="13">
        <v>23.25</v>
      </c>
      <c r="E70" s="13"/>
      <c r="F70" s="9"/>
      <c r="G70" s="9"/>
      <c r="H70" s="9"/>
    </row>
    <row r="71" spans="1:8" ht="19.5" customHeight="1">
      <c r="A71" s="16" t="s">
        <v>572</v>
      </c>
      <c r="B71" s="17" t="s">
        <v>573</v>
      </c>
      <c r="C71" s="13">
        <v>37.56</v>
      </c>
      <c r="D71" s="13"/>
      <c r="E71" s="13">
        <v>37.56</v>
      </c>
      <c r="F71" s="9"/>
      <c r="G71" s="9"/>
      <c r="H71" s="9"/>
    </row>
    <row r="72" spans="1:8" ht="19.5" customHeight="1">
      <c r="A72" s="16" t="s">
        <v>574</v>
      </c>
      <c r="B72" s="17" t="s">
        <v>575</v>
      </c>
      <c r="C72" s="13">
        <v>28.95</v>
      </c>
      <c r="D72" s="18"/>
      <c r="E72" s="13">
        <v>28.95</v>
      </c>
      <c r="F72" s="9"/>
      <c r="G72" s="9"/>
      <c r="H72" s="9"/>
    </row>
    <row r="73" spans="1:8" ht="19.5" customHeight="1">
      <c r="A73" s="16" t="s">
        <v>576</v>
      </c>
      <c r="B73" s="17" t="s">
        <v>577</v>
      </c>
      <c r="C73" s="13">
        <v>8.61</v>
      </c>
      <c r="D73" s="18"/>
      <c r="E73" s="13">
        <v>8.61</v>
      </c>
      <c r="F73" s="9"/>
      <c r="G73" s="9"/>
      <c r="H73" s="9"/>
    </row>
    <row r="74" spans="1:8" ht="19.5" customHeight="1">
      <c r="A74" s="16" t="s">
        <v>413</v>
      </c>
      <c r="B74" s="17" t="s">
        <v>414</v>
      </c>
      <c r="C74" s="13">
        <v>117.80000000000001</v>
      </c>
      <c r="D74" s="13">
        <v>79.2</v>
      </c>
      <c r="E74" s="13">
        <v>38.6</v>
      </c>
      <c r="F74" s="9"/>
      <c r="G74" s="9"/>
      <c r="H74" s="9"/>
    </row>
    <row r="75" spans="1:8" ht="19.5" customHeight="1">
      <c r="A75" s="16" t="s">
        <v>578</v>
      </c>
      <c r="B75" s="17" t="s">
        <v>579</v>
      </c>
      <c r="C75" s="13">
        <v>27</v>
      </c>
      <c r="D75" s="18"/>
      <c r="E75" s="13">
        <v>27</v>
      </c>
      <c r="F75" s="9"/>
      <c r="G75" s="9"/>
      <c r="H75" s="9"/>
    </row>
    <row r="76" spans="1:8" ht="19.5" customHeight="1">
      <c r="A76" s="16" t="s">
        <v>415</v>
      </c>
      <c r="B76" s="17" t="s">
        <v>416</v>
      </c>
      <c r="C76" s="13">
        <v>79.2</v>
      </c>
      <c r="D76" s="13">
        <v>79.2</v>
      </c>
      <c r="E76" s="13"/>
      <c r="F76" s="9"/>
      <c r="G76" s="9"/>
      <c r="H76" s="9"/>
    </row>
    <row r="77" spans="1:8" ht="19.5" customHeight="1">
      <c r="A77" s="16" t="s">
        <v>580</v>
      </c>
      <c r="B77" s="17" t="s">
        <v>581</v>
      </c>
      <c r="C77" s="13">
        <v>11.6</v>
      </c>
      <c r="D77" s="18"/>
      <c r="E77" s="13">
        <v>11.6</v>
      </c>
      <c r="F77" s="9"/>
      <c r="G77" s="9"/>
      <c r="H77" s="9"/>
    </row>
    <row r="78" spans="1:8" ht="19.5" customHeight="1">
      <c r="A78" s="16">
        <v>221</v>
      </c>
      <c r="B78" s="17" t="s">
        <v>334</v>
      </c>
      <c r="C78" s="13">
        <v>21.32</v>
      </c>
      <c r="D78" s="13">
        <v>21.32</v>
      </c>
      <c r="E78" s="13"/>
      <c r="F78" s="9"/>
      <c r="G78" s="9"/>
      <c r="H78" s="9"/>
    </row>
    <row r="79" spans="1:8" ht="19.5" customHeight="1">
      <c r="A79" s="16" t="s">
        <v>417</v>
      </c>
      <c r="B79" s="17" t="s">
        <v>418</v>
      </c>
      <c r="C79" s="13">
        <v>21.32</v>
      </c>
      <c r="D79" s="13">
        <v>21.32</v>
      </c>
      <c r="E79" s="13"/>
      <c r="F79" s="9"/>
      <c r="G79" s="9"/>
      <c r="H79" s="9"/>
    </row>
    <row r="80" spans="1:8" ht="19.5" customHeight="1">
      <c r="A80" s="16" t="s">
        <v>419</v>
      </c>
      <c r="B80" s="17" t="s">
        <v>420</v>
      </c>
      <c r="C80" s="13">
        <v>21.32</v>
      </c>
      <c r="D80" s="13">
        <v>21.32</v>
      </c>
      <c r="E80" s="13"/>
      <c r="F80" s="9"/>
      <c r="G80" s="9"/>
      <c r="H80" s="9"/>
    </row>
    <row r="81" spans="1:8" ht="19.5" customHeight="1">
      <c r="A81" s="16" t="s">
        <v>582</v>
      </c>
      <c r="B81" s="17" t="s">
        <v>335</v>
      </c>
      <c r="C81" s="13">
        <v>1</v>
      </c>
      <c r="D81" s="13"/>
      <c r="E81" s="13">
        <v>1</v>
      </c>
      <c r="F81" s="9"/>
      <c r="G81" s="9"/>
      <c r="H81" s="9"/>
    </row>
    <row r="82" spans="1:8" ht="19.5" customHeight="1">
      <c r="A82" s="19" t="s">
        <v>583</v>
      </c>
      <c r="B82" s="20" t="s">
        <v>584</v>
      </c>
      <c r="C82" s="13">
        <v>1</v>
      </c>
      <c r="D82" s="13"/>
      <c r="E82" s="13">
        <v>1</v>
      </c>
      <c r="F82" s="9"/>
      <c r="G82" s="9"/>
      <c r="H82" s="9"/>
    </row>
    <row r="83" spans="1:8" ht="19.5" customHeight="1">
      <c r="A83" s="21" t="s">
        <v>585</v>
      </c>
      <c r="B83" s="22" t="s">
        <v>586</v>
      </c>
      <c r="C83" s="13">
        <v>1</v>
      </c>
      <c r="D83" s="18"/>
      <c r="E83" s="13">
        <v>1</v>
      </c>
      <c r="F83" s="9"/>
      <c r="G83" s="9"/>
      <c r="H83" s="9"/>
    </row>
    <row r="84" ht="18.75" customHeight="1"/>
    <row r="85" ht="18.75" customHeight="1"/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2022-06-24T03:49:16Z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7FCDE87EDCC3402BAF7BF38526A08749</vt:lpwstr>
  </property>
</Properties>
</file>