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44525"/>
</workbook>
</file>

<file path=xl/sharedStrings.xml><?xml version="1.0" encoding="utf-8"?>
<sst xmlns="http://schemas.openxmlformats.org/spreadsheetml/2006/main" count="531" uniqueCount="403">
  <si>
    <t>表一</t>
  </si>
  <si>
    <t>巫溪县兰英乡人民政府财政拨款收支总表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</si>
  <si>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</si>
  <si>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</si>
  <si>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</si>
  <si>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</si>
  <si>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</si>
  <si>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</si>
  <si>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</si>
  <si>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</si>
  <si>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</si>
  <si>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</si>
  <si>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</si>
  <si>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</si>
  <si>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</si>
  <si>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</si>
  <si>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</si>
  <si>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</si>
  <si>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</si>
  <si>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节能环保支出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</si>
  <si>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</si>
  <si>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</si>
  <si>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</si>
  <si>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</si>
  <si>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</si>
  <si>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</si>
  <si>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</si>
  <si>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</si>
  <si>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</si>
  <si>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</si>
  <si>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</si>
  <si>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</si>
  <si>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巫溪县兰英乡人民政府一般公共预算财政拨款支出预算表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</si>
  <si>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</si>
  <si>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</si>
  <si>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</si>
  <si>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</si>
  <si>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</si>
  <si>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</si>
  <si>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</si>
  <si>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</si>
  <si>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</si>
  <si>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人大事务</t>
    </r>
  </si>
  <si>
    <t xml:space="preserve"> 行政运行</t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</si>
  <si>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代表工作</t>
    </r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</si>
  <si>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政府办公厅（室）及相关机构事务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</si>
  <si>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</si>
  <si>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事业运行</t>
    </r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</si>
  <si>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群众团体事务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</si>
  <si>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其他群众团体事务支出</t>
    </r>
  </si>
  <si>
    <t>党委办公厅（室）及相关机构事务</t>
  </si>
  <si>
    <t>文化旅游体育与传媒支出</t>
  </si>
  <si>
    <t>文化和旅游</t>
  </si>
  <si>
    <t xml:space="preserve"> 群众文化</t>
  </si>
  <si>
    <t>208</t>
  </si>
  <si>
    <t>人力资源和社会保障管理事务</t>
  </si>
  <si>
    <t xml:space="preserve"> 事业运行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</si>
  <si>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</si>
  <si>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行政单位离退休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</si>
  <si>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事业单位离退休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</si>
  <si>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</si>
  <si>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</si>
  <si>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抚恤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</si>
  <si>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死亡抚恤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</si>
  <si>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在乡复员、退伍军人生活补助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</si>
  <si>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义务兵优待</t>
    </r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</si>
  <si>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特困人员救助供养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</si>
  <si>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农村特困人员救助供养支出</t>
    </r>
  </si>
  <si>
    <t>退役军人管理事务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</si>
  <si>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其他社会保障和就业支出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</si>
  <si>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其他社会保障和就业支出</t>
    </r>
  </si>
  <si>
    <t>210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</si>
  <si>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</si>
  <si>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</si>
  <si>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</si>
  <si>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t>213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</si>
  <si>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农业农村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</si>
  <si>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对高校毕业生到基层任职补助</t>
    </r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</si>
  <si>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农村综合改革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</si>
  <si>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对村民委员会和村党支部的补助</t>
    </r>
  </si>
  <si>
    <t>221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</si>
  <si>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</si>
  <si>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Times New Roman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</si>
  <si>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备注：本表反映当年一般公共预算财政拨款支出情况。</t>
  </si>
  <si>
    <t>表三</t>
  </si>
  <si>
    <t>巫溪县兰英乡人民政府一般公共预算财政拨款基本支出预算表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</si>
  <si>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</si>
  <si>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</si>
  <si>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</si>
  <si>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</si>
  <si>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</si>
  <si>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</si>
  <si>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r>
      <rPr>
        <sz val="12"/>
        <rFont val="方正仿宋_GBK"/>
        <charset val="134"/>
      </rPr>
      <t>工资福利支出</t>
    </r>
  </si>
  <si>
    <t> 30101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</si>
  <si>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</si>
  <si>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t> 30102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</si>
  <si>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</si>
  <si>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t> 30103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</si>
  <si>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奖金</t>
    </r>
  </si>
  <si>
    <t> 30107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</si>
  <si>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绩效工资</t>
    </r>
  </si>
  <si>
    <t> 30108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</si>
  <si>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</si>
  <si>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t> 30109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</si>
  <si>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</si>
  <si>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t> 30110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</si>
  <si>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</si>
  <si>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t> 30112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</si>
  <si>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</si>
  <si>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t> 30113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</si>
  <si>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</si>
  <si>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</si>
  <si>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r>
      <rPr>
        <sz val="12"/>
        <rFont val="方正仿宋_GBK"/>
        <charset val="134"/>
      </rPr>
      <t>商品和服务支出</t>
    </r>
  </si>
  <si>
    <t> 30201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</si>
  <si>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</si>
  <si>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t> 30206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</si>
  <si>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电费</t>
    </r>
  </si>
  <si>
    <t> 30207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</si>
  <si>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</si>
  <si>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t> 30211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</si>
  <si>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</si>
  <si>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t> 30217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</si>
  <si>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</si>
  <si>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t> 30228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</si>
  <si>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</si>
  <si>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t> 30229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</si>
  <si>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</si>
  <si>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t> 30231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</si>
  <si>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</si>
  <si>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t> 30239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</si>
  <si>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</si>
  <si>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t> 30299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</si>
  <si>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</si>
  <si>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</si>
  <si>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r>
      <rPr>
        <sz val="12"/>
        <rFont val="方正仿宋_GBK"/>
        <charset val="134"/>
      </rPr>
      <t>对个人和家庭的补助</t>
    </r>
  </si>
  <si>
    <t> 30302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</si>
  <si>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退休费</t>
    </r>
  </si>
  <si>
    <t>310</t>
  </si>
  <si>
    <r>
      <rPr>
        <sz val="12"/>
        <rFont val="方正仿宋_GBK"/>
        <charset val="134"/>
      </rPr>
      <t>资本性支出</t>
    </r>
  </si>
  <si>
    <t> 31002</t>
  </si>
  <si>
    <r>
      <rPr>
        <sz val="12"/>
        <color rgb="FF000000"/>
        <rFont val="Times New Roman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</si>
  <si>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表四</t>
  </si>
  <si>
    <t>巫溪县兰英乡人民政府一般公共预算“三公”经费支出表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</si>
  <si>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</si>
  <si>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</si>
  <si>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</si>
  <si>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</si>
  <si>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</si>
  <si>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</si>
  <si>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</si>
  <si>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巫溪县兰英乡人民政府政府性基金预算支出表</t>
  </si>
  <si>
    <t>本年政府性基金预算财政拨款支出</t>
  </si>
  <si>
    <t>（备注：本单位无政府性基金收支，故此表无数据。）</t>
  </si>
  <si>
    <t>表六</t>
  </si>
  <si>
    <t>巫溪县兰英乡人民政府部门收支总表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</si>
  <si>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</si>
  <si>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</si>
  <si>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</si>
  <si>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</si>
  <si>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</si>
  <si>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</si>
  <si>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</si>
  <si>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</si>
  <si>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巫溪县兰英乡人民政府部门收入总表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</si>
  <si>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</si>
  <si>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</si>
  <si>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</si>
  <si>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</si>
  <si>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</si>
  <si>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</si>
  <si>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</si>
  <si>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</si>
  <si>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</si>
  <si>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</si>
  <si>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</si>
  <si>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</si>
  <si>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</si>
  <si>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</si>
  <si>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</si>
  <si>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</si>
  <si>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</si>
  <si>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</si>
  <si>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2010350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</si>
  <si>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</si>
  <si>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</si>
  <si>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</si>
  <si>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</si>
  <si>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</si>
  <si>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</si>
  <si>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</si>
  <si>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</si>
  <si>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</si>
  <si>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</si>
  <si>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</si>
  <si>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</si>
  <si>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</si>
  <si>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</si>
  <si>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</si>
  <si>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</si>
  <si>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</si>
  <si>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</si>
  <si>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</si>
  <si>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</si>
  <si>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</si>
  <si>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2080805</t>
    </r>
  </si>
  <si>
    <r>
      <rPr>
        <sz val="9"/>
        <color rgb="FF000000"/>
        <rFont val="Dialog.plain"/>
        <charset val="134"/>
      </rPr>
      <t>  义务兵优待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</si>
  <si>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</si>
  <si>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</si>
  <si>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</si>
  <si>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</si>
  <si>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</si>
  <si>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</si>
  <si>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</si>
  <si>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</si>
  <si>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</si>
  <si>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</si>
  <si>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</si>
  <si>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</si>
  <si>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</si>
  <si>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</si>
  <si>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</si>
  <si>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</si>
  <si>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2130152</t>
    </r>
  </si>
  <si>
    <r>
      <rPr>
        <sz val="9"/>
        <color rgb="FF000000"/>
        <rFont val="Dialog.plain"/>
        <charset val="134"/>
      </rPr>
      <t>  对高校毕业生到基层任职补助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</si>
  <si>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</si>
  <si>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</si>
  <si>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</si>
  <si>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</si>
  <si>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</si>
  <si>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</si>
  <si>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</si>
  <si>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</si>
  <si>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</si>
  <si>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巫溪县兰英乡人民政府部门支出总表</t>
  </si>
  <si>
    <t>基本支出</t>
  </si>
  <si>
    <t>项目支出</t>
  </si>
  <si>
    <r>
      <rPr>
        <sz val="11"/>
        <rFont val="方正仿宋_GBK"/>
        <charset val="134"/>
      </rPr>
      <t>一般公共服务支出</t>
    </r>
  </si>
  <si>
    <t> 20101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</si>
  <si>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人大事务</t>
    </r>
  </si>
  <si>
    <t>  2010108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</si>
  <si>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代表工作</t>
    </r>
  </si>
  <si>
    <t> 20103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</si>
  <si>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政府办公厅（室）及相关机构事务</t>
    </r>
  </si>
  <si>
    <t>  2010301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</si>
  <si>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行政运行</t>
    </r>
  </si>
  <si>
    <t>  2010350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</si>
  <si>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事业运行</t>
    </r>
  </si>
  <si>
    <t> 20129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</si>
  <si>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群众团体事务</t>
    </r>
  </si>
  <si>
    <t>  2012999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</si>
  <si>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其他群众团体事务支出</t>
    </r>
  </si>
  <si>
    <r>
      <rPr>
        <sz val="11"/>
        <rFont val="方正仿宋_GBK"/>
        <charset val="134"/>
      </rPr>
      <t>社会保障和就业支出</t>
    </r>
  </si>
  <si>
    <t> 20805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</si>
  <si>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</si>
  <si>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t>  2080501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</si>
  <si>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行政单位离退休</t>
    </r>
  </si>
  <si>
    <t>  2080502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</si>
  <si>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事业单位离退休</t>
    </r>
  </si>
  <si>
    <t>  2080505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</si>
  <si>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</si>
  <si>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t>  2080506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</si>
  <si>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</si>
  <si>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t> 20808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</si>
  <si>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抚恤</t>
    </r>
  </si>
  <si>
    <t>  2080801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</si>
  <si>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死亡抚恤</t>
    </r>
  </si>
  <si>
    <t>  2080803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</si>
  <si>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在乡复员、退伍军人生活补助</t>
    </r>
  </si>
  <si>
    <t>  2080805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</si>
  <si>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义务兵优待</t>
    </r>
  </si>
  <si>
    <t> 20821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</si>
  <si>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特困人员救助供养</t>
    </r>
  </si>
  <si>
    <t>  2082102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</si>
  <si>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农村特困人员救助供养支出</t>
    </r>
  </si>
  <si>
    <t> 20899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</si>
  <si>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其他社会保障和就业支出</t>
    </r>
  </si>
  <si>
    <t>  2089999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</si>
  <si>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其他社会保障和就业支出</t>
    </r>
  </si>
  <si>
    <r>
      <rPr>
        <sz val="11"/>
        <rFont val="方正仿宋_GBK"/>
        <charset val="134"/>
      </rPr>
      <t>卫生健康支出</t>
    </r>
  </si>
  <si>
    <t> 21011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</si>
  <si>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</si>
  <si>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t>  2101101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</si>
  <si>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行政单位医疗</t>
    </r>
  </si>
  <si>
    <t>  2101102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</si>
  <si>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事业单位医疗</t>
    </r>
  </si>
  <si>
    <r>
      <rPr>
        <sz val="11"/>
        <rFont val="方正仿宋_GBK"/>
        <charset val="134"/>
      </rPr>
      <t>农林水支出</t>
    </r>
  </si>
  <si>
    <t> 21301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</si>
  <si>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农业农村</t>
    </r>
  </si>
  <si>
    <t>  2130152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</si>
  <si>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对高校毕业生到基层任职补助</t>
    </r>
  </si>
  <si>
    <t> 21307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</si>
  <si>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农村综合改革</t>
    </r>
  </si>
  <si>
    <t>  2130705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</si>
  <si>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对村民委员会和村党支部的补助</t>
    </r>
  </si>
  <si>
    <r>
      <rPr>
        <sz val="11"/>
        <rFont val="方正仿宋_GBK"/>
        <charset val="134"/>
      </rPr>
      <t>住房保障支出</t>
    </r>
  </si>
  <si>
    <t> 22102</t>
  </si>
  <si>
    <r>
      <rPr>
        <sz val="11"/>
        <color rgb="FF000000"/>
        <rFont val="Times New Roman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</si>
  <si>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t>  2210201</t>
  </si>
  <si>
    <r>
      <rPr>
        <sz val="11"/>
        <color rgb="FF000000"/>
        <rFont val="Times New Roman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</si>
  <si>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表九</t>
  </si>
  <si>
    <t>巫溪县兰英乡人民政府政府采购预算明细表</t>
  </si>
  <si>
    <t>项目编号</t>
  </si>
  <si>
    <t>A</t>
  </si>
  <si>
    <r>
      <rPr>
        <sz val="12"/>
        <rFont val="方正仿宋_GBK"/>
        <charset val="134"/>
      </rPr>
      <t>货物</t>
    </r>
  </si>
  <si>
    <t>表十</t>
  </si>
  <si>
    <t>2022年部门预算整体绩效目标表</t>
  </si>
  <si>
    <r>
      <rPr>
        <b/>
        <sz val="12"/>
        <rFont val="方正仿宋_GBK"/>
        <charset val="134"/>
      </rPr>
      <t>部门</t>
    </r>
    <r>
      <rPr>
        <b/>
        <sz val="12"/>
        <rFont val="Times New Roman"/>
        <charset val="134"/>
      </rPr>
      <t>(</t>
    </r>
    <r>
      <rPr>
        <b/>
        <sz val="12"/>
        <rFont val="方正仿宋_GBK"/>
        <charset val="134"/>
      </rPr>
      <t>单位</t>
    </r>
    <r>
      <rPr>
        <b/>
        <sz val="12"/>
        <rFont val="Times New Roman"/>
        <charset val="134"/>
      </rPr>
      <t>)</t>
    </r>
    <r>
      <rPr>
        <b/>
        <sz val="12"/>
        <rFont val="方正仿宋_GBK"/>
        <charset val="134"/>
      </rPr>
      <t>名称</t>
    </r>
  </si>
  <si>
    <t>巫溪县兰英乡人民政府</t>
  </si>
  <si>
    <r>
      <rPr>
        <b/>
        <sz val="12"/>
        <rFont val="方正仿宋_GBK"/>
        <charset val="134"/>
      </rPr>
      <t>部门支出预算数</t>
    </r>
  </si>
  <si>
    <r>
      <rPr>
        <b/>
        <sz val="12"/>
        <rFont val="方正仿宋_GBK"/>
        <charset val="134"/>
      </rPr>
      <t>当年整体绩效目标</t>
    </r>
  </si>
  <si>
    <t>按照县委县政府安排及相关政策安排提供一般公共服务管理、社会保障和就业管理、农林水管理相关方面的服务，其中包括推进人大事务管理、群众团体事务管理、保障政府机关正常运转；为维护民生稳定，开展相关抚恤 、特困人员救助供养及其他社会保障和就业管理服务；开展农林水管理工作，推进农村综合改革、农业农村管理，发展社会经济。
按照要求保障在职职工人员经费，保障机关正常运转，保障社会民生，发展社会经济，保障村级组织正常运转及村干部工资待遇问题，解决退役军人相关补助，维护维护社会稳定；与此同时为人大代表开展活动和群团工作提供经费保障，畅通群众诉求反映渠道等。</t>
  </si>
  <si>
    <r>
      <rPr>
        <b/>
        <sz val="12"/>
        <rFont val="方正仿宋_GBK"/>
        <charset val="134"/>
      </rPr>
      <t>绩效指标</t>
    </r>
  </si>
  <si>
    <r>
      <rPr>
        <b/>
        <sz val="12"/>
        <rFont val="方正仿宋_GBK"/>
        <charset val="134"/>
      </rPr>
      <t>指标</t>
    </r>
  </si>
  <si>
    <r>
      <rPr>
        <b/>
        <sz val="12"/>
        <rFont val="方正仿宋_GBK"/>
        <charset val="134"/>
      </rPr>
      <t>指标权重</t>
    </r>
  </si>
  <si>
    <r>
      <rPr>
        <b/>
        <sz val="12"/>
        <rFont val="方正仿宋_GBK"/>
        <charset val="134"/>
      </rPr>
      <t>计量单位</t>
    </r>
  </si>
  <si>
    <r>
      <rPr>
        <b/>
        <sz val="12"/>
        <rFont val="方正仿宋_GBK"/>
        <charset val="134"/>
      </rPr>
      <t>指标性质</t>
    </r>
  </si>
  <si>
    <r>
      <rPr>
        <b/>
        <sz val="12"/>
        <rFont val="方正仿宋_GBK"/>
        <charset val="134"/>
      </rPr>
      <t>指标值</t>
    </r>
  </si>
  <si>
    <r>
      <rPr>
        <sz val="12"/>
        <rFont val="方正仿宋_GBK"/>
        <charset val="134"/>
      </rPr>
      <t>社会稳定及经济发展改善情况</t>
    </r>
  </si>
  <si>
    <t>15</t>
  </si>
  <si>
    <r>
      <rPr>
        <sz val="12"/>
        <rFont val="方正仿宋_GBK"/>
        <charset val="134"/>
      </rPr>
      <t>定性</t>
    </r>
  </si>
  <si>
    <r>
      <rPr>
        <sz val="12"/>
        <rFont val="方正仿宋_GBK"/>
        <charset val="134"/>
      </rPr>
      <t>良</t>
    </r>
  </si>
  <si>
    <r>
      <rPr>
        <sz val="12"/>
        <rFont val="方正仿宋_GBK"/>
        <charset val="134"/>
      </rPr>
      <t>年度预算执行率</t>
    </r>
  </si>
  <si>
    <t>20</t>
  </si>
  <si>
    <t>%</t>
  </si>
  <si>
    <t>≥</t>
  </si>
  <si>
    <t>90</t>
  </si>
  <si>
    <r>
      <rPr>
        <sz val="12"/>
        <rFont val="方正仿宋_GBK"/>
        <charset val="134"/>
      </rPr>
      <t>资金拨付及时率</t>
    </r>
  </si>
  <si>
    <t>25</t>
  </si>
  <si>
    <r>
      <rPr>
        <sz val="12"/>
        <rFont val="方正仿宋_GBK"/>
        <charset val="134"/>
      </rPr>
      <t>项目完成合格率</t>
    </r>
  </si>
  <si>
    <r>
      <rPr>
        <sz val="12"/>
        <rFont val="方正仿宋_GBK"/>
        <charset val="134"/>
      </rPr>
      <t>服务对象满意度</t>
    </r>
  </si>
  <si>
    <r>
      <rPr>
        <sz val="12"/>
        <rFont val="方正仿宋_GBK"/>
        <charset val="134"/>
      </rPr>
      <t>联系人：</t>
    </r>
  </si>
  <si>
    <r>
      <rPr>
        <sz val="12"/>
        <color rgb="FF000000"/>
        <rFont val="方正仿宋_GBK"/>
        <charset val="1"/>
      </rPr>
      <t>刘楠</t>
    </r>
  </si>
  <si>
    <r>
      <rPr>
        <sz val="12"/>
        <rFont val="方正仿宋_GBK"/>
        <charset val="134"/>
      </rPr>
      <t>联系电话：</t>
    </r>
  </si>
  <si>
    <t>023-51683913</t>
  </si>
  <si>
    <t>表十一</t>
  </si>
  <si>
    <t>2022年部门（单位）项目绩效目标表</t>
  </si>
  <si>
    <r>
      <rPr>
        <sz val="11"/>
        <color theme="1"/>
        <rFont val="方正仿宋_GBK"/>
        <charset val="134"/>
      </rPr>
      <t>单位信息：</t>
    </r>
  </si>
  <si>
    <r>
      <rPr>
        <sz val="11"/>
        <color theme="1"/>
        <rFont val="方正仿宋_GBK"/>
        <charset val="134"/>
      </rPr>
      <t>巫溪县兰英乡人民政府</t>
    </r>
  </si>
  <si>
    <r>
      <rPr>
        <sz val="11"/>
        <color theme="1"/>
        <rFont val="方正仿宋_GBK"/>
        <charset val="134"/>
      </rPr>
      <t>项目名称：</t>
    </r>
  </si>
  <si>
    <r>
      <rPr>
        <sz val="11"/>
        <color theme="1"/>
        <rFont val="方正仿宋_GBK"/>
        <charset val="134"/>
      </rPr>
      <t>农村特困人员救助支出</t>
    </r>
  </si>
  <si>
    <r>
      <rPr>
        <sz val="11"/>
        <color theme="1"/>
        <rFont val="方正仿宋_GBK"/>
        <charset val="134"/>
      </rPr>
      <t>职能职责与活动：</t>
    </r>
  </si>
  <si>
    <r>
      <rPr>
        <sz val="11"/>
        <color theme="1"/>
        <rFont val="Times New Roman"/>
        <charset val="134"/>
      </rPr>
      <t>05-</t>
    </r>
    <r>
      <rPr>
        <sz val="11"/>
        <color theme="1"/>
        <rFont val="方正仿宋_GBK"/>
        <charset val="134"/>
      </rPr>
      <t>社会保障和就业管理</t>
    </r>
    <r>
      <rPr>
        <sz val="11"/>
        <color theme="1"/>
        <rFont val="Times New Roman"/>
        <charset val="134"/>
      </rPr>
      <t>/03-</t>
    </r>
    <r>
      <rPr>
        <sz val="11"/>
        <color theme="1"/>
        <rFont val="方正仿宋_GBK"/>
        <charset val="134"/>
      </rPr>
      <t>特困人员救助供养</t>
    </r>
  </si>
  <si>
    <r>
      <rPr>
        <sz val="11"/>
        <color theme="1"/>
        <rFont val="方正仿宋_GBK"/>
        <charset val="134"/>
      </rPr>
      <t>主管部门：</t>
    </r>
  </si>
  <si>
    <r>
      <rPr>
        <sz val="11"/>
        <color theme="1"/>
        <rFont val="方正仿宋_GBK"/>
        <charset val="134"/>
      </rPr>
      <t>项目经办人：</t>
    </r>
  </si>
  <si>
    <r>
      <rPr>
        <sz val="11"/>
        <color theme="1"/>
        <rFont val="方正仿宋_GBK"/>
        <charset val="134"/>
      </rPr>
      <t>李天刚</t>
    </r>
  </si>
  <si>
    <r>
      <rPr>
        <sz val="11"/>
        <color theme="1"/>
        <rFont val="方正仿宋_GBK"/>
        <charset val="134"/>
      </rPr>
      <t>项目总额：</t>
    </r>
  </si>
  <si>
    <r>
      <rPr>
        <sz val="11"/>
        <color theme="1"/>
        <rFont val="方正仿宋_GBK"/>
        <charset val="134"/>
      </rPr>
      <t>预算执行率权重</t>
    </r>
    <r>
      <rPr>
        <sz val="11"/>
        <color theme="1"/>
        <rFont val="Times New Roman"/>
        <charset val="134"/>
      </rPr>
      <t>(%)</t>
    </r>
    <r>
      <rPr>
        <sz val="11"/>
        <color theme="1"/>
        <rFont val="方正仿宋_GBK"/>
        <charset val="134"/>
      </rPr>
      <t>：</t>
    </r>
  </si>
  <si>
    <r>
      <rPr>
        <sz val="11"/>
        <color theme="1"/>
        <rFont val="方正仿宋_GBK"/>
        <charset val="134"/>
      </rPr>
      <t>项目经办人电话：</t>
    </r>
  </si>
  <si>
    <r>
      <rPr>
        <sz val="11"/>
        <color theme="1"/>
        <rFont val="方正仿宋_GBK"/>
        <charset val="134"/>
      </rPr>
      <t>其中：</t>
    </r>
  </si>
  <si>
    <r>
      <rPr>
        <sz val="11"/>
        <color theme="1"/>
        <rFont val="方正仿宋_GBK"/>
        <charset val="134"/>
      </rPr>
      <t>财政资金：</t>
    </r>
  </si>
  <si>
    <r>
      <rPr>
        <sz val="11"/>
        <color theme="1"/>
        <rFont val="方正仿宋_GBK"/>
        <charset val="134"/>
      </rPr>
      <t>整体目标：</t>
    </r>
  </si>
  <si>
    <r>
      <rPr>
        <sz val="11"/>
        <color theme="1"/>
        <rFont val="方正仿宋_GBK"/>
        <charset val="134"/>
      </rPr>
      <t>按照政策发放特困人员基本生活补助，真正让困难群众老有所养，维护社会稳定，提高政府公信力。</t>
    </r>
  </si>
  <si>
    <r>
      <rPr>
        <sz val="11"/>
        <color theme="1"/>
        <rFont val="方正仿宋_GBK"/>
        <charset val="134"/>
      </rPr>
      <t>财政专户管理资金：</t>
    </r>
  </si>
  <si>
    <r>
      <rPr>
        <sz val="11"/>
        <color theme="1"/>
        <rFont val="方正仿宋_GBK"/>
        <charset val="134"/>
      </rPr>
      <t>单位资金：</t>
    </r>
  </si>
  <si>
    <r>
      <rPr>
        <sz val="11"/>
        <color theme="1"/>
        <rFont val="方正仿宋_GBK"/>
        <charset val="134"/>
      </rPr>
      <t>社会投入资金：</t>
    </r>
  </si>
  <si>
    <r>
      <rPr>
        <sz val="11"/>
        <color theme="1"/>
        <rFont val="方正仿宋_GBK"/>
        <charset val="134"/>
      </rPr>
      <t>银行贷款：</t>
    </r>
  </si>
  <si>
    <r>
      <rPr>
        <sz val="11"/>
        <color theme="1"/>
        <rFont val="方正仿宋_GBK"/>
        <charset val="134"/>
      </rPr>
      <t>一级指标</t>
    </r>
  </si>
  <si>
    <r>
      <rPr>
        <sz val="11"/>
        <color theme="1"/>
        <rFont val="方正仿宋_GBK"/>
        <charset val="134"/>
      </rPr>
      <t>二级指标</t>
    </r>
  </si>
  <si>
    <r>
      <rPr>
        <sz val="11"/>
        <color theme="1"/>
        <rFont val="方正仿宋_GBK"/>
        <charset val="134"/>
      </rPr>
      <t>三级指标</t>
    </r>
  </si>
  <si>
    <r>
      <rPr>
        <sz val="11"/>
        <color theme="1"/>
        <rFont val="方正仿宋_GBK"/>
        <charset val="134"/>
      </rPr>
      <t>指标性质</t>
    </r>
  </si>
  <si>
    <r>
      <rPr>
        <sz val="11"/>
        <color theme="1"/>
        <rFont val="方正仿宋_GBK"/>
        <charset val="134"/>
      </rPr>
      <t>指标值</t>
    </r>
  </si>
  <si>
    <r>
      <rPr>
        <sz val="11"/>
        <color theme="1"/>
        <rFont val="方正仿宋_GBK"/>
        <charset val="134"/>
      </rPr>
      <t>度量单位</t>
    </r>
  </si>
  <si>
    <r>
      <rPr>
        <sz val="11"/>
        <color theme="1"/>
        <rFont val="方正仿宋_GBK"/>
        <charset val="134"/>
      </rPr>
      <t>权重（</t>
    </r>
    <r>
      <rPr>
        <sz val="11"/>
        <color theme="1"/>
        <rFont val="Times New Roman"/>
        <charset val="134"/>
      </rPr>
      <t>%</t>
    </r>
    <r>
      <rPr>
        <sz val="11"/>
        <color theme="1"/>
        <rFont val="方正仿宋_GBK"/>
        <charset val="134"/>
      </rPr>
      <t>）</t>
    </r>
  </si>
  <si>
    <r>
      <rPr>
        <sz val="11"/>
        <color theme="1"/>
        <rFont val="方正仿宋_GBK"/>
        <charset val="134"/>
      </rPr>
      <t>指标方向性</t>
    </r>
  </si>
  <si>
    <r>
      <rPr>
        <sz val="11"/>
        <color theme="1"/>
        <rFont val="方正仿宋_GBK"/>
        <charset val="134"/>
      </rPr>
      <t>产出指标</t>
    </r>
  </si>
  <si>
    <r>
      <rPr>
        <sz val="11"/>
        <color theme="1"/>
        <rFont val="方正仿宋_GBK"/>
        <charset val="134"/>
      </rPr>
      <t>数量指标</t>
    </r>
  </si>
  <si>
    <r>
      <rPr>
        <sz val="11"/>
        <color theme="1"/>
        <rFont val="方正仿宋_GBK"/>
        <charset val="134"/>
      </rPr>
      <t>农村特困人员人数</t>
    </r>
  </si>
  <si>
    <r>
      <rPr>
        <sz val="11"/>
        <color theme="1"/>
        <rFont val="方正仿宋_GBK"/>
        <charset val="134"/>
      </rPr>
      <t>＝</t>
    </r>
  </si>
  <si>
    <t>37</t>
  </si>
  <si>
    <t>人</t>
  </si>
  <si>
    <t>30</t>
  </si>
  <si>
    <t>正向指标</t>
  </si>
  <si>
    <r>
      <rPr>
        <sz val="11"/>
        <color theme="1"/>
        <rFont val="方正仿宋_GBK"/>
        <charset val="134"/>
      </rPr>
      <t>成本指标</t>
    </r>
  </si>
  <si>
    <r>
      <rPr>
        <sz val="11"/>
        <color theme="1"/>
        <rFont val="方正仿宋_GBK"/>
        <charset val="134"/>
      </rPr>
      <t>农村特困人员生活补助标准</t>
    </r>
  </si>
  <si>
    <t>827</t>
  </si>
  <si>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</t>
    </r>
    <r>
      <rPr>
        <sz val="11"/>
        <color theme="1"/>
        <rFont val="Times New Roman"/>
        <charset val="134"/>
      </rPr>
      <t>*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</si>
  <si>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效益指标</t>
    </r>
  </si>
  <si>
    <r>
      <rPr>
        <sz val="11"/>
        <color theme="1"/>
        <rFont val="方正仿宋_GBK"/>
        <charset val="134"/>
      </rPr>
      <t>社会效益指标</t>
    </r>
  </si>
  <si>
    <r>
      <rPr>
        <sz val="11"/>
        <color theme="1"/>
        <rFont val="方正仿宋_GBK"/>
        <charset val="134"/>
      </rPr>
      <t>社会稳定情况提升率</t>
    </r>
  </si>
  <si>
    <r>
      <rPr>
        <sz val="11"/>
        <color theme="1"/>
        <rFont val="方正仿宋_GBK"/>
        <charset val="134"/>
      </rPr>
      <t>定性</t>
    </r>
  </si>
  <si>
    <t>良</t>
  </si>
  <si>
    <r>
      <rPr>
        <sz val="11"/>
        <color theme="1"/>
        <rFont val="方正仿宋_GBK"/>
        <charset val="134"/>
      </rPr>
      <t>满意度指标</t>
    </r>
  </si>
  <si>
    <r>
      <rPr>
        <sz val="11"/>
        <color theme="1"/>
        <rFont val="方正仿宋_GBK"/>
        <charset val="134"/>
      </rPr>
      <t>服务对象满意度指标</t>
    </r>
  </si>
  <si>
    <r>
      <rPr>
        <sz val="11"/>
        <color theme="1"/>
        <rFont val="方正仿宋_GBK"/>
        <charset val="134"/>
      </rPr>
      <t>服务对象满意度</t>
    </r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</si>
  <si>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</si>
  <si>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</si>
  <si>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</si>
  <si>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</si>
  <si>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</si>
  <si>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</si>
  <si>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</si>
  <si>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</si>
  <si>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</si>
  <si>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</si>
  <si>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</si>
  <si>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</si>
  <si>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绩效指标</t>
  </si>
  <si>
    <t>指标</t>
  </si>
  <si>
    <t>指标权重</t>
  </si>
  <si>
    <t>计量单位</t>
  </si>
  <si>
    <t>指标性质</t>
  </si>
  <si>
    <t>指标值</t>
  </si>
  <si>
    <t>备注：本单位无重点专项资金，故此表无数据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</si>
</sst>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6">
    <font>
      <sz val="11"/>
      <color indexed="8"/>
      <name val="宋体"/>
      <charset val="1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</font>
    <font>
      <sz val="10"/>
      <color theme="1"/>
      <name val="方正仿宋_GBK"/>
      <charset val="134"/>
    </font>
    <font>
      <sz val="12"/>
      <color indexed="8"/>
      <name val="Times New Roman"/>
      <charset val="1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color rgb="FF000000"/>
      <name val="Times New Roman"/>
      <charset val="1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2"/>
      <name val="方正仿宋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2"/>
      <color rgb="FF000000"/>
      <name val="Times New Roman"/>
      <charset val="134"/>
    </font>
    <font>
      <sz val="12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方正仿宋_GBK"/>
      <charset val="1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9"/>
      <color rgb="FF000000"/>
      <name val="Dialog.plain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2" borderId="13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" borderId="16" applyNumberFormat="0" applyAlignment="0" applyProtection="0">
      <alignment vertical="center"/>
    </xf>
    <xf numFmtId="0" fontId="51" fillId="4" borderId="17" applyNumberFormat="0" applyAlignment="0" applyProtection="0">
      <alignment vertical="center"/>
    </xf>
    <xf numFmtId="0" fontId="52" fillId="4" borderId="16" applyNumberFormat="0" applyAlignment="0" applyProtection="0">
      <alignment vertical="center"/>
    </xf>
    <xf numFmtId="0" fontId="53" fillId="5" borderId="18" applyNumberFormat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</cellStyleXfs>
  <cellXfs count="118">
    <xf numFmtId="0" fontId="0" fillId="0" borderId="0" xfId="0" applyFont="1">
      <alignment vertical="center"/>
    </xf>
    <xf numFmtId="0" fontId="1" fillId="0" borderId="0" xfId="50" applyAlignment="1">
      <alignment vertical="center"/>
    </xf>
    <xf numFmtId="0" fontId="2" fillId="0" borderId="0" xfId="49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176" fontId="6" fillId="0" borderId="4" xfId="50" applyNumberFormat="1" applyFont="1" applyFill="1" applyBorder="1" applyAlignment="1">
      <alignment horizontal="center" vertical="center"/>
    </xf>
    <xf numFmtId="176" fontId="6" fillId="0" borderId="0" xfId="50" applyNumberFormat="1" applyFont="1" applyFill="1" applyBorder="1" applyAlignment="1">
      <alignment horizontal="center" vertical="center"/>
    </xf>
    <xf numFmtId="176" fontId="6" fillId="0" borderId="5" xfId="50" applyNumberFormat="1" applyFont="1" applyFill="1" applyBorder="1" applyAlignment="1">
      <alignment horizontal="center" vertical="center"/>
    </xf>
    <xf numFmtId="176" fontId="6" fillId="0" borderId="6" xfId="50" applyNumberFormat="1" applyFont="1" applyFill="1" applyBorder="1" applyAlignment="1">
      <alignment horizontal="center" vertical="center"/>
    </xf>
    <xf numFmtId="176" fontId="6" fillId="0" borderId="7" xfId="50" applyNumberFormat="1" applyFont="1" applyFill="1" applyBorder="1" applyAlignment="1">
      <alignment horizontal="center" vertical="center"/>
    </xf>
    <xf numFmtId="176" fontId="6" fillId="0" borderId="8" xfId="50" applyNumberFormat="1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left" vertical="top"/>
    </xf>
    <xf numFmtId="0" fontId="9" fillId="0" borderId="9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right" vertical="center"/>
    </xf>
    <xf numFmtId="4" fontId="24" fillId="0" borderId="12" xfId="0" applyNumberFormat="1" applyFont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4" fontId="25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left" vertical="center"/>
    </xf>
    <xf numFmtId="0" fontId="28" fillId="0" borderId="12" xfId="0" applyFont="1" applyFill="1" applyBorder="1" applyAlignment="1">
      <alignment vertical="center"/>
    </xf>
    <xf numFmtId="4" fontId="28" fillId="0" borderId="12" xfId="0" applyNumberFormat="1" applyFont="1" applyFill="1" applyBorder="1" applyAlignment="1">
      <alignment horizontal="right" vertical="center" wrapText="1"/>
    </xf>
    <xf numFmtId="0" fontId="29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/>
    </xf>
    <xf numFmtId="4" fontId="32" fillId="0" borderId="12" xfId="0" applyNumberFormat="1" applyFont="1" applyFill="1" applyBorder="1" applyAlignment="1">
      <alignment horizontal="right"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12" xfId="0" applyFont="1" applyFill="1" applyBorder="1" applyAlignment="1">
      <alignment vertical="center"/>
    </xf>
    <xf numFmtId="4" fontId="34" fillId="0" borderId="1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0" fontId="2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right" vertical="center"/>
    </xf>
    <xf numFmtId="0" fontId="26" fillId="0" borderId="0" xfId="0" applyFont="1" applyBorder="1">
      <alignment vertical="center"/>
    </xf>
    <xf numFmtId="0" fontId="36" fillId="0" borderId="12" xfId="0" applyFont="1" applyBorder="1">
      <alignment vertical="center"/>
    </xf>
    <xf numFmtId="0" fontId="36" fillId="0" borderId="12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6" fillId="0" borderId="12" xfId="0" applyFont="1" applyBorder="1">
      <alignment vertical="center"/>
    </xf>
    <xf numFmtId="0" fontId="39" fillId="0" borderId="0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26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" fontId="17" fillId="0" borderId="12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vertical="center"/>
    </xf>
    <xf numFmtId="0" fontId="40" fillId="0" borderId="12" xfId="0" applyFont="1" applyFill="1" applyBorder="1" applyAlignment="1">
      <alignment horizontal="left" vertical="center"/>
    </xf>
    <xf numFmtId="0" fontId="40" fillId="0" borderId="12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vertical="center" wrapText="1"/>
    </xf>
    <xf numFmtId="0" fontId="36" fillId="0" borderId="12" xfId="0" applyFont="1" applyFill="1" applyBorder="1" applyAlignment="1">
      <alignment horizontal="left" vertical="center"/>
    </xf>
    <xf numFmtId="4" fontId="19" fillId="0" borderId="12" xfId="0" applyNumberFormat="1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vertical="center" wrapText="1"/>
    </xf>
    <xf numFmtId="0" fontId="27" fillId="0" borderId="12" xfId="0" applyFont="1" applyBorder="1" applyAlignment="1">
      <alignment horizontal="center" vertical="center" wrapText="1"/>
    </xf>
    <xf numFmtId="4" fontId="17" fillId="0" borderId="12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L12" sqref="L12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6"/>
      <c r="B1" s="3" t="s">
        <v>0</v>
      </c>
    </row>
    <row r="2" ht="40.5" customHeight="1" spans="2:8">
      <c r="B2" s="37" t="s">
        <v>1</v>
      </c>
      <c r="C2" s="37"/>
      <c r="D2" s="37"/>
      <c r="E2" s="37"/>
      <c r="F2" s="37"/>
      <c r="G2" s="37"/>
      <c r="H2" s="37"/>
    </row>
    <row r="3" ht="23.25" customHeight="1" spans="8:8">
      <c r="H3" s="79" t="s">
        <v>2</v>
      </c>
    </row>
    <row r="4" ht="43.1" customHeight="1" spans="2:8">
      <c r="B4" s="112" t="s">
        <v>3</v>
      </c>
      <c r="C4" s="112"/>
      <c r="D4" s="112" t="s">
        <v>4</v>
      </c>
      <c r="E4" s="112"/>
      <c r="F4" s="112"/>
      <c r="G4" s="112"/>
      <c r="H4" s="112"/>
    </row>
    <row r="5" ht="43.1" customHeight="1" spans="2:8">
      <c r="B5" s="80" t="s">
        <v>5</v>
      </c>
      <c r="C5" s="80" t="s">
        <v>6</v>
      </c>
      <c r="D5" s="80" t="s">
        <v>5</v>
      </c>
      <c r="E5" s="80" t="s">
        <v>7</v>
      </c>
      <c r="F5" s="112" t="s">
        <v>8</v>
      </c>
      <c r="G5" s="112" t="s">
        <v>9</v>
      </c>
      <c r="H5" s="112" t="s">
        <v>10</v>
      </c>
    </row>
    <row r="6" ht="24.15" customHeight="1" spans="2:8">
      <c r="B6" s="81" t="s">
        <v>11</v>
      </c>
      <c r="C6" s="113"/>
      <c r="D6" s="81" t="s">
        <v>12</v>
      </c>
      <c r="E6" s="113">
        <f>SUM(E7:E14)</f>
        <v>751.88</v>
      </c>
      <c r="F6" s="113">
        <f>SUM(F7:F14)</f>
        <v>751.84</v>
      </c>
      <c r="G6" s="113">
        <f>SUM(G7:G14)</f>
        <v>0.04</v>
      </c>
      <c r="H6" s="113"/>
    </row>
    <row r="7" ht="23.25" customHeight="1" spans="2:8">
      <c r="B7" s="84" t="s">
        <v>13</v>
      </c>
      <c r="C7" s="82">
        <v>651.25</v>
      </c>
      <c r="D7" s="84" t="s">
        <v>14</v>
      </c>
      <c r="E7" s="82">
        <f>SUM(F7:H7)</f>
        <v>377.72</v>
      </c>
      <c r="F7" s="82">
        <f>376.93+0.79</f>
        <v>377.72</v>
      </c>
      <c r="G7" s="82"/>
      <c r="H7" s="82"/>
    </row>
    <row r="8" ht="23.25" customHeight="1" spans="2:8">
      <c r="B8" s="84" t="s">
        <v>15</v>
      </c>
      <c r="C8" s="82"/>
      <c r="D8" s="84" t="s">
        <v>16</v>
      </c>
      <c r="E8" s="82">
        <f t="shared" ref="E8:E14" si="0">SUM(F8:H8)</f>
        <v>147.48</v>
      </c>
      <c r="F8" s="82">
        <f>123.91+23.57</f>
        <v>147.48</v>
      </c>
      <c r="G8" s="82"/>
      <c r="H8" s="82"/>
    </row>
    <row r="9" ht="23.25" customHeight="1" spans="2:8">
      <c r="B9" s="84" t="s">
        <v>17</v>
      </c>
      <c r="C9" s="82"/>
      <c r="D9" s="84" t="s">
        <v>18</v>
      </c>
      <c r="E9" s="82">
        <f t="shared" si="0"/>
        <v>19.16</v>
      </c>
      <c r="F9" s="82">
        <v>19.16</v>
      </c>
      <c r="G9" s="82"/>
      <c r="H9" s="82"/>
    </row>
    <row r="10" ht="23.25" customHeight="1" spans="2:8">
      <c r="B10" s="84"/>
      <c r="C10" s="82"/>
      <c r="D10" s="84" t="s">
        <v>19</v>
      </c>
      <c r="E10" s="82">
        <f t="shared" si="0"/>
        <v>30</v>
      </c>
      <c r="F10" s="82">
        <v>30</v>
      </c>
      <c r="G10" s="82"/>
      <c r="H10" s="82"/>
    </row>
    <row r="11" ht="23.25" customHeight="1" spans="2:8">
      <c r="B11" s="84"/>
      <c r="C11" s="82"/>
      <c r="D11" s="84" t="s">
        <v>20</v>
      </c>
      <c r="E11" s="82">
        <f t="shared" si="0"/>
        <v>147.29</v>
      </c>
      <c r="F11" s="82">
        <f>107.06+40.23</f>
        <v>147.29</v>
      </c>
      <c r="G11" s="82"/>
      <c r="H11" s="82"/>
    </row>
    <row r="12" ht="23.25" customHeight="1" spans="2:8">
      <c r="B12" s="84"/>
      <c r="C12" s="82"/>
      <c r="D12" s="84" t="s">
        <v>21</v>
      </c>
      <c r="E12" s="82">
        <f t="shared" si="0"/>
        <v>24.19</v>
      </c>
      <c r="F12" s="82">
        <v>24.19</v>
      </c>
      <c r="G12" s="82"/>
      <c r="H12" s="82"/>
    </row>
    <row r="13" ht="23.25" customHeight="1" spans="2:8">
      <c r="B13" s="84"/>
      <c r="C13" s="82"/>
      <c r="D13" s="84" t="s">
        <v>22</v>
      </c>
      <c r="E13" s="82">
        <f t="shared" si="0"/>
        <v>6</v>
      </c>
      <c r="F13" s="82">
        <v>6</v>
      </c>
      <c r="G13" s="82"/>
      <c r="H13" s="82"/>
    </row>
    <row r="14" ht="23.25" customHeight="1" spans="2:8">
      <c r="B14" s="84"/>
      <c r="C14" s="82"/>
      <c r="D14" s="84" t="s">
        <v>23</v>
      </c>
      <c r="E14" s="82">
        <f t="shared" si="0"/>
        <v>0.04</v>
      </c>
      <c r="F14" s="82"/>
      <c r="G14" s="82">
        <v>0.04</v>
      </c>
      <c r="H14" s="82"/>
    </row>
    <row r="15" ht="16.35" customHeight="1" spans="2:8">
      <c r="B15" s="114"/>
      <c r="C15" s="115"/>
      <c r="D15" s="114"/>
      <c r="E15" s="115"/>
      <c r="F15" s="115"/>
      <c r="G15" s="115"/>
      <c r="H15" s="115"/>
    </row>
    <row r="16" ht="22.4" customHeight="1" spans="2:8">
      <c r="B16" s="116" t="s">
        <v>24</v>
      </c>
      <c r="C16" s="115"/>
      <c r="D16" s="116" t="s">
        <v>25</v>
      </c>
      <c r="E16" s="115"/>
      <c r="F16" s="115"/>
      <c r="G16" s="115"/>
      <c r="H16" s="115"/>
    </row>
    <row r="17" ht="21.55" customHeight="1" spans="2:8">
      <c r="B17" s="117" t="s">
        <v>26</v>
      </c>
      <c r="C17" s="82">
        <v>100.59</v>
      </c>
      <c r="D17" s="114"/>
      <c r="E17" s="115"/>
      <c r="F17" s="115"/>
      <c r="G17" s="115"/>
      <c r="H17" s="115"/>
    </row>
    <row r="18" ht="20.7" customHeight="1" spans="2:8">
      <c r="B18" s="117" t="s">
        <v>27</v>
      </c>
      <c r="C18" s="82">
        <v>0.04</v>
      </c>
      <c r="D18" s="114"/>
      <c r="E18" s="115"/>
      <c r="F18" s="115"/>
      <c r="G18" s="115"/>
      <c r="H18" s="115"/>
    </row>
    <row r="19" ht="20.7" customHeight="1" spans="2:8">
      <c r="B19" s="117" t="s">
        <v>28</v>
      </c>
      <c r="C19" s="115"/>
      <c r="D19" s="114"/>
      <c r="E19" s="115"/>
      <c r="F19" s="115"/>
      <c r="G19" s="115"/>
      <c r="H19" s="115"/>
    </row>
    <row r="20" ht="16.35" customHeight="1" spans="2:8">
      <c r="B20" s="114"/>
      <c r="C20" s="115"/>
      <c r="D20" s="114"/>
      <c r="E20" s="115"/>
      <c r="F20" s="115"/>
      <c r="G20" s="115"/>
      <c r="H20" s="115"/>
    </row>
    <row r="21" ht="24.15" customHeight="1" spans="2:8">
      <c r="B21" s="81" t="s">
        <v>29</v>
      </c>
      <c r="C21" s="113">
        <f>SUM(C6:C20)</f>
        <v>751.88</v>
      </c>
      <c r="D21" s="81" t="s">
        <v>30</v>
      </c>
      <c r="E21" s="113">
        <f>SUM(E7:E20)</f>
        <v>751.88</v>
      </c>
      <c r="F21" s="113">
        <f>SUM(F7:F20)</f>
        <v>751.84</v>
      </c>
      <c r="G21" s="113">
        <f>SUM(G7:G20)</f>
        <v>0.04</v>
      </c>
      <c r="H21" s="113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C7" sqref="C7:G7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6"/>
      <c r="B1" s="3" t="s">
        <v>304</v>
      </c>
      <c r="C1" s="36"/>
      <c r="D1" s="36"/>
      <c r="E1" s="36"/>
      <c r="F1" s="36"/>
      <c r="G1" s="36"/>
    </row>
    <row r="2" ht="16.35" customHeight="1" spans="2:7">
      <c r="B2" s="37" t="s">
        <v>305</v>
      </c>
      <c r="C2" s="37"/>
      <c r="D2" s="37"/>
      <c r="E2" s="37"/>
      <c r="F2" s="37"/>
      <c r="G2" s="37"/>
    </row>
    <row r="3" ht="16.35" customHeight="1" spans="2:7">
      <c r="B3" s="37"/>
      <c r="C3" s="37"/>
      <c r="D3" s="37"/>
      <c r="E3" s="37"/>
      <c r="F3" s="37"/>
      <c r="G3" s="37"/>
    </row>
    <row r="4" ht="16.35" customHeight="1"/>
    <row r="5" ht="19.8" customHeight="1" spans="7:7">
      <c r="G5" s="38" t="s">
        <v>2</v>
      </c>
    </row>
    <row r="6" ht="37.95" customHeight="1" spans="2:7">
      <c r="B6" s="39" t="s">
        <v>306</v>
      </c>
      <c r="C6" s="40" t="s">
        <v>307</v>
      </c>
      <c r="D6" s="41"/>
      <c r="E6" s="42" t="s">
        <v>308</v>
      </c>
      <c r="F6" s="43">
        <v>651.25</v>
      </c>
      <c r="G6" s="43"/>
    </row>
    <row r="7" ht="183.7" customHeight="1" spans="2:7">
      <c r="B7" s="39" t="s">
        <v>309</v>
      </c>
      <c r="C7" s="44" t="s">
        <v>310</v>
      </c>
      <c r="D7" s="44"/>
      <c r="E7" s="44"/>
      <c r="F7" s="44"/>
      <c r="G7" s="44"/>
    </row>
    <row r="8" ht="23.25" customHeight="1" spans="2:7">
      <c r="B8" s="39" t="s">
        <v>311</v>
      </c>
      <c r="C8" s="42" t="s">
        <v>312</v>
      </c>
      <c r="D8" s="42" t="s">
        <v>313</v>
      </c>
      <c r="E8" s="42" t="s">
        <v>314</v>
      </c>
      <c r="F8" s="42" t="s">
        <v>315</v>
      </c>
      <c r="G8" s="42" t="s">
        <v>316</v>
      </c>
    </row>
    <row r="9" ht="18.95" customHeight="1" spans="2:7">
      <c r="B9" s="39"/>
      <c r="C9" s="45" t="s">
        <v>317</v>
      </c>
      <c r="D9" s="46" t="s">
        <v>318</v>
      </c>
      <c r="E9" s="46"/>
      <c r="F9" s="46" t="s">
        <v>319</v>
      </c>
      <c r="G9" s="46" t="s">
        <v>320</v>
      </c>
    </row>
    <row r="10" ht="18.95" customHeight="1" spans="2:7">
      <c r="B10" s="39"/>
      <c r="C10" s="45" t="s">
        <v>321</v>
      </c>
      <c r="D10" s="46" t="s">
        <v>322</v>
      </c>
      <c r="E10" s="46" t="s">
        <v>323</v>
      </c>
      <c r="F10" s="46" t="s">
        <v>324</v>
      </c>
      <c r="G10" s="46" t="s">
        <v>325</v>
      </c>
    </row>
    <row r="11" ht="18.95" customHeight="1" spans="2:7">
      <c r="B11" s="39"/>
      <c r="C11" s="45" t="s">
        <v>326</v>
      </c>
      <c r="D11" s="46" t="s">
        <v>327</v>
      </c>
      <c r="E11" s="46" t="s">
        <v>323</v>
      </c>
      <c r="F11" s="46" t="s">
        <v>324</v>
      </c>
      <c r="G11" s="46" t="s">
        <v>325</v>
      </c>
    </row>
    <row r="12" ht="18.95" customHeight="1" spans="2:7">
      <c r="B12" s="39"/>
      <c r="C12" s="45" t="s">
        <v>328</v>
      </c>
      <c r="D12" s="46" t="s">
        <v>327</v>
      </c>
      <c r="E12" s="46" t="s">
        <v>323</v>
      </c>
      <c r="F12" s="46" t="s">
        <v>324</v>
      </c>
      <c r="G12" s="46" t="s">
        <v>325</v>
      </c>
    </row>
    <row r="13" ht="18.95" customHeight="1" spans="2:7">
      <c r="B13" s="39"/>
      <c r="C13" s="45" t="s">
        <v>329</v>
      </c>
      <c r="D13" s="46" t="s">
        <v>318</v>
      </c>
      <c r="E13" s="46" t="s">
        <v>323</v>
      </c>
      <c r="F13" s="46" t="s">
        <v>324</v>
      </c>
      <c r="G13" s="46" t="s">
        <v>325</v>
      </c>
    </row>
    <row r="14" s="35" customFormat="1" ht="24.15" customHeight="1" spans="2:6">
      <c r="B14" s="47" t="s">
        <v>330</v>
      </c>
      <c r="C14" s="48" t="s">
        <v>331</v>
      </c>
      <c r="E14" s="47" t="s">
        <v>332</v>
      </c>
      <c r="F14" s="35" t="s">
        <v>333</v>
      </c>
    </row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9"/>
  <sheetViews>
    <sheetView workbookViewId="0">
      <selection activeCell="I25" sqref="I25"/>
    </sheetView>
  </sheetViews>
  <sheetFormatPr defaultColWidth="9" defaultRowHeight="11.25"/>
  <cols>
    <col min="1" max="1" width="17.75" style="20" customWidth="1"/>
    <col min="2" max="2" width="18.25" style="20" customWidth="1"/>
    <col min="3" max="3" width="24.375" style="20" customWidth="1"/>
    <col min="4" max="4" width="16.375" style="20" customWidth="1"/>
    <col min="5" max="5" width="11.375" style="20" customWidth="1"/>
    <col min="6" max="6" width="10.25" style="20" customWidth="1"/>
    <col min="7" max="7" width="11" style="20" customWidth="1"/>
    <col min="8" max="8" width="13.25" style="20" customWidth="1"/>
    <col min="9" max="9" width="20.625" style="20" customWidth="1"/>
    <col min="10" max="16383" width="9" style="20"/>
  </cols>
  <sheetData>
    <row r="1" ht="12" spans="1:1">
      <c r="A1" s="3" t="s">
        <v>334</v>
      </c>
    </row>
    <row r="2" ht="56" customHeight="1" spans="1:9">
      <c r="A2" s="21" t="s">
        <v>335</v>
      </c>
      <c r="B2" s="21"/>
      <c r="C2" s="21"/>
      <c r="D2" s="21"/>
      <c r="E2" s="21"/>
      <c r="F2" s="21"/>
      <c r="G2" s="21"/>
      <c r="H2" s="21"/>
      <c r="I2" s="21"/>
    </row>
    <row r="3" ht="17" customHeight="1" spans="1:9">
      <c r="A3" s="21"/>
      <c r="B3" s="21"/>
      <c r="C3" s="21"/>
      <c r="D3" s="21"/>
      <c r="E3" s="21"/>
      <c r="F3" s="21"/>
      <c r="G3" s="21"/>
      <c r="H3" s="21"/>
      <c r="I3" s="31" t="s">
        <v>2</v>
      </c>
    </row>
    <row r="4" ht="39" customHeight="1" spans="1:12">
      <c r="A4" s="22" t="s">
        <v>336</v>
      </c>
      <c r="B4" s="23" t="s">
        <v>337</v>
      </c>
      <c r="C4" s="23"/>
      <c r="D4" s="22" t="s">
        <v>338</v>
      </c>
      <c r="E4" s="24" t="s">
        <v>339</v>
      </c>
      <c r="F4" s="24"/>
      <c r="G4" s="25" t="s">
        <v>340</v>
      </c>
      <c r="H4" s="25"/>
      <c r="I4" s="32" t="s">
        <v>341</v>
      </c>
      <c r="J4" s="33"/>
      <c r="K4" s="33"/>
      <c r="L4" s="33"/>
    </row>
    <row r="5" ht="25.15" customHeight="1" spans="1:9">
      <c r="A5" s="22" t="s">
        <v>342</v>
      </c>
      <c r="B5" s="23" t="s">
        <v>337</v>
      </c>
      <c r="C5" s="23"/>
      <c r="D5" s="22" t="s">
        <v>343</v>
      </c>
      <c r="E5" s="24" t="s">
        <v>344</v>
      </c>
      <c r="F5" s="24"/>
      <c r="G5" s="25" t="s">
        <v>345</v>
      </c>
      <c r="H5" s="25"/>
      <c r="I5" s="22">
        <v>36.72</v>
      </c>
    </row>
    <row r="6" ht="25.15" customHeight="1" spans="1:9">
      <c r="A6" s="22" t="s">
        <v>346</v>
      </c>
      <c r="B6" s="23">
        <v>10</v>
      </c>
      <c r="C6" s="23"/>
      <c r="D6" s="22" t="s">
        <v>347</v>
      </c>
      <c r="E6" s="24">
        <v>13668444860</v>
      </c>
      <c r="F6" s="24"/>
      <c r="G6" s="25" t="s">
        <v>348</v>
      </c>
      <c r="H6" s="25" t="s">
        <v>349</v>
      </c>
      <c r="I6" s="22">
        <v>36.72</v>
      </c>
    </row>
    <row r="7" ht="25.15" customHeight="1" spans="1:9">
      <c r="A7" s="26" t="s">
        <v>350</v>
      </c>
      <c r="B7" s="27" t="s">
        <v>351</v>
      </c>
      <c r="C7" s="27"/>
      <c r="D7" s="27"/>
      <c r="E7" s="27"/>
      <c r="F7" s="27"/>
      <c r="G7" s="25" t="s">
        <v>352</v>
      </c>
      <c r="H7" s="25"/>
      <c r="I7" s="22"/>
    </row>
    <row r="8" ht="25.15" customHeight="1" spans="1:9">
      <c r="A8" s="26"/>
      <c r="B8" s="27"/>
      <c r="C8" s="27"/>
      <c r="D8" s="27"/>
      <c r="E8" s="27"/>
      <c r="F8" s="27"/>
      <c r="G8" s="25" t="s">
        <v>353</v>
      </c>
      <c r="H8" s="25"/>
      <c r="I8" s="22"/>
    </row>
    <row r="9" ht="25.15" customHeight="1" spans="1:9">
      <c r="A9" s="26"/>
      <c r="B9" s="27"/>
      <c r="C9" s="27"/>
      <c r="D9" s="27"/>
      <c r="E9" s="27"/>
      <c r="F9" s="27"/>
      <c r="G9" s="25" t="s">
        <v>354</v>
      </c>
      <c r="H9" s="25"/>
      <c r="I9" s="22"/>
    </row>
    <row r="10" ht="25.15" customHeight="1" spans="1:9">
      <c r="A10" s="26"/>
      <c r="B10" s="27"/>
      <c r="C10" s="27"/>
      <c r="D10" s="27"/>
      <c r="E10" s="27"/>
      <c r="F10" s="27"/>
      <c r="G10" s="25" t="s">
        <v>355</v>
      </c>
      <c r="H10" s="25"/>
      <c r="I10" s="22"/>
    </row>
    <row r="11" s="19" customFormat="1" ht="25.15" customHeight="1" spans="1:9">
      <c r="A11" s="24" t="s">
        <v>356</v>
      </c>
      <c r="B11" s="24" t="s">
        <v>357</v>
      </c>
      <c r="C11" s="24" t="s">
        <v>358</v>
      </c>
      <c r="D11" s="24" t="s">
        <v>359</v>
      </c>
      <c r="E11" s="24" t="s">
        <v>360</v>
      </c>
      <c r="F11" s="24" t="s">
        <v>361</v>
      </c>
      <c r="G11" s="24" t="s">
        <v>362</v>
      </c>
      <c r="H11" s="24" t="s">
        <v>363</v>
      </c>
      <c r="I11" s="24"/>
    </row>
    <row r="12" ht="20" customHeight="1" spans="1:9">
      <c r="A12" s="22" t="s">
        <v>364</v>
      </c>
      <c r="B12" s="24" t="s">
        <v>365</v>
      </c>
      <c r="C12" s="24" t="s">
        <v>366</v>
      </c>
      <c r="D12" s="22" t="s">
        <v>367</v>
      </c>
      <c r="E12" s="22" t="s">
        <v>368</v>
      </c>
      <c r="F12" s="28" t="s">
        <v>369</v>
      </c>
      <c r="G12" s="22" t="s">
        <v>370</v>
      </c>
      <c r="H12" s="29" t="s">
        <v>371</v>
      </c>
      <c r="I12" s="34"/>
    </row>
    <row r="13" ht="20" customHeight="1" spans="1:9">
      <c r="A13" s="22" t="s">
        <v>364</v>
      </c>
      <c r="B13" s="24" t="s">
        <v>372</v>
      </c>
      <c r="C13" s="24" t="s">
        <v>373</v>
      </c>
      <c r="D13" s="22" t="s">
        <v>367</v>
      </c>
      <c r="E13" s="22" t="s">
        <v>374</v>
      </c>
      <c r="F13" s="28" t="s">
        <v>375</v>
      </c>
      <c r="G13" s="22" t="s">
        <v>370</v>
      </c>
      <c r="H13" s="29" t="s">
        <v>371</v>
      </c>
      <c r="I13" s="34"/>
    </row>
    <row r="14" ht="20" customHeight="1" spans="1:9">
      <c r="A14" s="22" t="s">
        <v>376</v>
      </c>
      <c r="B14" s="24" t="s">
        <v>377</v>
      </c>
      <c r="C14" s="24" t="s">
        <v>378</v>
      </c>
      <c r="D14" s="22" t="s">
        <v>379</v>
      </c>
      <c r="E14" s="30" t="s">
        <v>380</v>
      </c>
      <c r="F14" s="22"/>
      <c r="G14" s="22" t="s">
        <v>318</v>
      </c>
      <c r="H14" s="29" t="s">
        <v>371</v>
      </c>
      <c r="I14" s="34"/>
    </row>
    <row r="15" ht="20" customHeight="1" spans="1:9">
      <c r="A15" s="22" t="s">
        <v>381</v>
      </c>
      <c r="B15" s="24" t="s">
        <v>382</v>
      </c>
      <c r="C15" s="24" t="s">
        <v>383</v>
      </c>
      <c r="D15" s="22" t="s">
        <v>324</v>
      </c>
      <c r="E15" s="22" t="s">
        <v>325</v>
      </c>
      <c r="F15" s="22" t="s">
        <v>323</v>
      </c>
      <c r="G15" s="22" t="s">
        <v>318</v>
      </c>
      <c r="H15" s="29" t="s">
        <v>371</v>
      </c>
      <c r="I15" s="34"/>
    </row>
    <row r="16" ht="12" customHeight="1" spans="2:4">
      <c r="B16" s="19"/>
      <c r="C16" s="19"/>
      <c r="D16" s="19"/>
    </row>
    <row r="17" ht="12" customHeight="1" spans="2:4">
      <c r="B17" s="19"/>
      <c r="C17" s="19"/>
      <c r="D17" s="19"/>
    </row>
    <row r="18" ht="12" customHeight="1" spans="2:4">
      <c r="B18" s="19"/>
      <c r="C18" s="19"/>
      <c r="D18" s="19"/>
    </row>
    <row r="19" ht="12" customHeight="1" spans="2:4">
      <c r="B19" s="19"/>
      <c r="C19" s="19"/>
      <c r="D19" s="19"/>
    </row>
    <row r="20" ht="12" customHeight="1" spans="2:4">
      <c r="B20" s="19"/>
      <c r="C20" s="19"/>
      <c r="D20" s="19"/>
    </row>
    <row r="21" ht="12" customHeight="1" spans="2:4">
      <c r="B21" s="19"/>
      <c r="C21" s="19"/>
      <c r="D21" s="19"/>
    </row>
    <row r="22" ht="12" customHeight="1" spans="2:4">
      <c r="B22" s="19"/>
      <c r="C22" s="19"/>
      <c r="D22" s="19"/>
    </row>
    <row r="23" ht="12" customHeight="1" spans="2:4">
      <c r="B23" s="19"/>
      <c r="C23" s="19"/>
      <c r="D23" s="19"/>
    </row>
    <row r="24" ht="12" customHeight="1" spans="2:4">
      <c r="B24" s="19"/>
      <c r="C24" s="19"/>
      <c r="D24" s="19"/>
    </row>
    <row r="25" ht="12" customHeight="1" spans="2:4">
      <c r="B25" s="19"/>
      <c r="C25" s="19"/>
      <c r="D25" s="19"/>
    </row>
    <row r="26" ht="12" customHeight="1" spans="2:4">
      <c r="B26" s="19"/>
      <c r="C26" s="19"/>
      <c r="D26" s="19"/>
    </row>
    <row r="27" ht="12" customHeight="1" spans="2:4">
      <c r="B27" s="19"/>
      <c r="C27" s="19"/>
      <c r="D27" s="19"/>
    </row>
    <row r="28" ht="12" customHeight="1" spans="2:4">
      <c r="B28" s="19"/>
      <c r="C28" s="19"/>
      <c r="D28" s="19"/>
    </row>
    <row r="29" ht="12" customHeight="1" spans="2:4">
      <c r="B29" s="19"/>
      <c r="C29" s="19"/>
      <c r="D29" s="19"/>
    </row>
    <row r="30" ht="12" customHeight="1" spans="2:4">
      <c r="B30" s="19"/>
      <c r="C30" s="19"/>
      <c r="D30" s="19"/>
    </row>
    <row r="31" ht="12" customHeight="1" spans="2:4">
      <c r="B31" s="19"/>
      <c r="C31" s="19"/>
      <c r="D31" s="19"/>
    </row>
    <row r="32" ht="12" customHeight="1" spans="2:4">
      <c r="B32" s="19"/>
      <c r="C32" s="19"/>
      <c r="D32" s="19"/>
    </row>
    <row r="33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  <row r="139" spans="2:4">
      <c r="B139" s="19"/>
      <c r="C139" s="19"/>
      <c r="D139" s="19"/>
    </row>
  </sheetData>
  <mergeCells count="20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A7:A10"/>
    <mergeCell ref="B7:F10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35" sqref="E35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1">
      <c r="A1" s="3" t="s">
        <v>384</v>
      </c>
    </row>
    <row r="2" s="1" customFormat="1" ht="31.5" customHeight="1" spans="1:6">
      <c r="A2" s="4" t="s">
        <v>385</v>
      </c>
      <c r="B2" s="4" t="s">
        <v>386</v>
      </c>
      <c r="C2" s="4" t="s">
        <v>386</v>
      </c>
      <c r="D2" s="4" t="s">
        <v>386</v>
      </c>
      <c r="E2" s="4" t="s">
        <v>386</v>
      </c>
      <c r="F2" s="4" t="s">
        <v>386</v>
      </c>
    </row>
    <row r="3" s="1" customFormat="1" ht="19.9" customHeight="1" spans="1:6">
      <c r="A3" s="5" t="s">
        <v>387</v>
      </c>
      <c r="B3" s="6"/>
      <c r="C3" s="6"/>
      <c r="D3" s="6"/>
      <c r="E3" s="5" t="s">
        <v>388</v>
      </c>
      <c r="F3" s="5" t="s">
        <v>2</v>
      </c>
    </row>
    <row r="4" s="1" customFormat="1" ht="24" customHeight="1" spans="1:6">
      <c r="A4" s="7" t="s">
        <v>389</v>
      </c>
      <c r="B4" s="7"/>
      <c r="C4" s="8"/>
      <c r="D4" s="9"/>
      <c r="E4" s="7" t="s">
        <v>390</v>
      </c>
      <c r="F4" s="7"/>
    </row>
    <row r="5" s="1" customFormat="1" ht="19.15" customHeight="1" spans="1:6">
      <c r="A5" s="7" t="s">
        <v>391</v>
      </c>
      <c r="B5" s="10"/>
      <c r="C5" s="11"/>
      <c r="D5" s="11"/>
      <c r="E5" s="11"/>
      <c r="F5" s="12"/>
    </row>
    <row r="6" s="1" customFormat="1" ht="21" customHeight="1" spans="1:6">
      <c r="A6" s="7" t="s">
        <v>392</v>
      </c>
      <c r="B6" s="13"/>
      <c r="C6" s="14"/>
      <c r="D6" s="14"/>
      <c r="E6" s="14"/>
      <c r="F6" s="15"/>
    </row>
    <row r="7" s="1" customFormat="1" ht="93.75" customHeight="1" spans="1:6">
      <c r="A7" s="7" t="s">
        <v>393</v>
      </c>
      <c r="B7" s="16"/>
      <c r="C7" s="16"/>
      <c r="D7" s="16"/>
      <c r="E7" s="16"/>
      <c r="F7" s="16"/>
    </row>
    <row r="8" s="1" customFormat="1" ht="132.75" customHeight="1" spans="1:6">
      <c r="A8" s="7" t="s">
        <v>394</v>
      </c>
      <c r="B8" s="16"/>
      <c r="C8" s="16"/>
      <c r="D8" s="16"/>
      <c r="E8" s="16"/>
      <c r="F8" s="16"/>
    </row>
    <row r="9" s="1" customFormat="1" ht="134.25" customHeight="1" spans="1:6">
      <c r="A9" s="7" t="s">
        <v>395</v>
      </c>
      <c r="B9" s="16"/>
      <c r="C9" s="16"/>
      <c r="D9" s="16"/>
      <c r="E9" s="16"/>
      <c r="F9" s="16"/>
    </row>
    <row r="10" s="1" customFormat="1" ht="21.75" customHeight="1" spans="1:6">
      <c r="A10" s="7" t="s">
        <v>396</v>
      </c>
      <c r="B10" s="7" t="s">
        <v>397</v>
      </c>
      <c r="C10" s="8" t="s">
        <v>398</v>
      </c>
      <c r="D10" s="7" t="s">
        <v>399</v>
      </c>
      <c r="E10" s="7" t="s">
        <v>400</v>
      </c>
      <c r="F10" s="8" t="s">
        <v>401</v>
      </c>
    </row>
    <row r="11" s="1" customFormat="1" ht="18" customHeight="1" spans="1:6">
      <c r="A11" s="8" t="s">
        <v>396</v>
      </c>
      <c r="B11" s="17"/>
      <c r="C11" s="8"/>
      <c r="D11" s="8"/>
      <c r="E11" s="8"/>
      <c r="F11" s="8"/>
    </row>
    <row r="12" s="1" customFormat="1" ht="18" customHeight="1" spans="1:6">
      <c r="A12" s="8" t="s">
        <v>396</v>
      </c>
      <c r="B12" s="17"/>
      <c r="C12" s="8"/>
      <c r="D12" s="8"/>
      <c r="E12" s="8"/>
      <c r="F12" s="8"/>
    </row>
    <row r="13" s="1" customFormat="1" ht="18" customHeight="1" spans="1:6">
      <c r="A13" s="8" t="s">
        <v>396</v>
      </c>
      <c r="B13" s="17"/>
      <c r="C13" s="8"/>
      <c r="D13" s="8"/>
      <c r="E13" s="8"/>
      <c r="F13" s="8"/>
    </row>
    <row r="14" s="1" customFormat="1" ht="18" customHeight="1" spans="1:6">
      <c r="A14" s="8" t="s">
        <v>396</v>
      </c>
      <c r="B14" s="17"/>
      <c r="C14" s="8"/>
      <c r="D14" s="8"/>
      <c r="E14" s="8"/>
      <c r="F14" s="8"/>
    </row>
    <row r="15" s="1" customFormat="1" ht="18" customHeight="1" spans="1:6">
      <c r="A15" s="8" t="s">
        <v>396</v>
      </c>
      <c r="B15" s="17"/>
      <c r="C15" s="8"/>
      <c r="D15" s="8"/>
      <c r="E15" s="8"/>
      <c r="F15" s="18"/>
    </row>
    <row r="16" s="1" customFormat="1" ht="18" customHeight="1" spans="1:6">
      <c r="A16" s="8" t="s">
        <v>396</v>
      </c>
      <c r="B16" s="17"/>
      <c r="C16" s="8"/>
      <c r="D16" s="8"/>
      <c r="E16" s="8"/>
      <c r="F16" s="8"/>
    </row>
    <row r="17" s="1" customFormat="1" ht="18" customHeight="1" spans="1:6">
      <c r="A17" s="8" t="s">
        <v>396</v>
      </c>
      <c r="B17" s="17"/>
      <c r="C17" s="8"/>
      <c r="D17" s="8"/>
      <c r="E17" s="8"/>
      <c r="F17" s="8"/>
    </row>
    <row r="18" s="1" customFormat="1" ht="18" customHeight="1" spans="1:6">
      <c r="A18" s="8" t="s">
        <v>396</v>
      </c>
      <c r="B18" s="17"/>
      <c r="C18" s="8"/>
      <c r="D18" s="8"/>
      <c r="E18" s="8"/>
      <c r="F18" s="8"/>
    </row>
    <row r="19" s="1" customFormat="1" ht="18" customHeight="1" spans="1:6">
      <c r="A19" s="8" t="s">
        <v>396</v>
      </c>
      <c r="B19" s="17"/>
      <c r="C19" s="8"/>
      <c r="D19" s="8"/>
      <c r="E19" s="8"/>
      <c r="F19" s="8"/>
    </row>
    <row r="20" s="1" customFormat="1" ht="18" customHeight="1" spans="1:6">
      <c r="A20" s="8" t="s">
        <v>396</v>
      </c>
      <c r="B20" s="17"/>
      <c r="C20" s="8"/>
      <c r="D20" s="8"/>
      <c r="E20" s="8"/>
      <c r="F20" s="8"/>
    </row>
    <row r="21" spans="1:1">
      <c r="A21" s="2" t="s">
        <v>402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selection activeCell="K11" sqref="K11"/>
    </sheetView>
  </sheetViews>
  <sheetFormatPr defaultColWidth="10" defaultRowHeight="13.5" outlineLevelCol="6"/>
  <cols>
    <col min="1" max="1" width="0.133333333333333" style="57" customWidth="1"/>
    <col min="2" max="2" width="9.76666666666667" style="57" customWidth="1"/>
    <col min="3" max="3" width="40.7083333333333" style="57" customWidth="1"/>
    <col min="4" max="4" width="12.075" style="57" customWidth="1"/>
    <col min="5" max="5" width="12.75" style="57" customWidth="1"/>
    <col min="6" max="6" width="13.1583333333333" style="57" customWidth="1"/>
    <col min="7" max="7" width="13.4333333333333" style="57" customWidth="1"/>
    <col min="8" max="8" width="9.76666666666667" style="57" customWidth="1"/>
    <col min="9" max="16384" width="10" style="57"/>
  </cols>
  <sheetData>
    <row r="1" ht="16.35" customHeight="1" spans="1:7">
      <c r="A1" s="58"/>
      <c r="B1" s="59" t="s">
        <v>31</v>
      </c>
      <c r="C1" s="58"/>
      <c r="D1" s="58"/>
      <c r="E1" s="58"/>
      <c r="F1" s="58"/>
      <c r="G1" s="58"/>
    </row>
    <row r="2" ht="16.35" customHeight="1" spans="2:7">
      <c r="B2" s="105" t="s">
        <v>32</v>
      </c>
      <c r="C2" s="105"/>
      <c r="D2" s="105"/>
      <c r="E2" s="105"/>
      <c r="F2" s="105"/>
      <c r="G2" s="105"/>
    </row>
    <row r="3" ht="16.35" customHeight="1" spans="2:7">
      <c r="B3" s="105"/>
      <c r="C3" s="105"/>
      <c r="D3" s="105"/>
      <c r="E3" s="105"/>
      <c r="F3" s="105"/>
      <c r="G3" s="105"/>
    </row>
    <row r="4" ht="16.35" customHeight="1" spans="2:7">
      <c r="B4" s="58"/>
      <c r="C4" s="58"/>
      <c r="D4" s="58"/>
      <c r="E4" s="58"/>
      <c r="F4" s="58"/>
      <c r="G4" s="58"/>
    </row>
    <row r="5" ht="20.7" customHeight="1" spans="2:7">
      <c r="B5" s="58"/>
      <c r="C5" s="58"/>
      <c r="D5" s="58"/>
      <c r="E5" s="58"/>
      <c r="F5" s="58"/>
      <c r="G5" s="78" t="s">
        <v>2</v>
      </c>
    </row>
    <row r="6" ht="34.5" customHeight="1" spans="2:7">
      <c r="B6" s="106" t="s">
        <v>33</v>
      </c>
      <c r="C6" s="106"/>
      <c r="D6" s="106" t="s">
        <v>34</v>
      </c>
      <c r="E6" s="106" t="s">
        <v>35</v>
      </c>
      <c r="F6" s="106"/>
      <c r="G6" s="106"/>
    </row>
    <row r="7" ht="29.3" customHeight="1" spans="2:7">
      <c r="B7" s="106" t="s">
        <v>36</v>
      </c>
      <c r="C7" s="106" t="s">
        <v>37</v>
      </c>
      <c r="D7" s="106"/>
      <c r="E7" s="106" t="s">
        <v>38</v>
      </c>
      <c r="F7" s="106" t="s">
        <v>39</v>
      </c>
      <c r="G7" s="106" t="s">
        <v>40</v>
      </c>
    </row>
    <row r="8" ht="22.4" customHeight="1" spans="2:7">
      <c r="B8" s="64" t="s">
        <v>7</v>
      </c>
      <c r="C8" s="107"/>
      <c r="D8" s="108">
        <v>695.29</v>
      </c>
      <c r="E8" s="65">
        <v>651.25</v>
      </c>
      <c r="F8" s="65">
        <v>479.97</v>
      </c>
      <c r="G8" s="65">
        <v>171.28</v>
      </c>
    </row>
    <row r="9" s="57" customFormat="1" ht="22.4" customHeight="1" spans="2:7">
      <c r="B9" s="101" t="s">
        <v>41</v>
      </c>
      <c r="C9" s="109" t="s">
        <v>14</v>
      </c>
      <c r="D9" s="44">
        <v>319.7</v>
      </c>
      <c r="E9" s="110">
        <v>376.93</v>
      </c>
      <c r="F9" s="110">
        <v>366.93</v>
      </c>
      <c r="G9" s="110">
        <v>10</v>
      </c>
    </row>
    <row r="10" s="57" customFormat="1" ht="22.4" customHeight="1" spans="2:7">
      <c r="B10" s="103">
        <v>20101</v>
      </c>
      <c r="C10" s="103" t="s">
        <v>42</v>
      </c>
      <c r="D10" s="44">
        <v>22.38</v>
      </c>
      <c r="E10" s="110">
        <v>5.1</v>
      </c>
      <c r="F10" s="110"/>
      <c r="G10" s="110">
        <v>5.1</v>
      </c>
    </row>
    <row r="11" s="57" customFormat="1" ht="22.4" customHeight="1" spans="2:7">
      <c r="B11" s="101">
        <v>2010101</v>
      </c>
      <c r="C11" s="109" t="s">
        <v>43</v>
      </c>
      <c r="D11" s="44">
        <v>18.08</v>
      </c>
      <c r="E11" s="110"/>
      <c r="F11" s="110"/>
      <c r="G11" s="110"/>
    </row>
    <row r="12" ht="22.4" customHeight="1" spans="2:7">
      <c r="B12" s="101">
        <v>2010108</v>
      </c>
      <c r="C12" s="103" t="s">
        <v>44</v>
      </c>
      <c r="D12" s="44">
        <v>4.3</v>
      </c>
      <c r="E12" s="110">
        <v>5.1</v>
      </c>
      <c r="F12" s="110"/>
      <c r="G12" s="110">
        <v>5.1</v>
      </c>
    </row>
    <row r="13" s="57" customFormat="1" ht="22.4" customHeight="1" spans="2:7">
      <c r="B13" s="103">
        <v>20103</v>
      </c>
      <c r="C13" s="103" t="s">
        <v>45</v>
      </c>
      <c r="D13" s="44">
        <v>206.46</v>
      </c>
      <c r="E13" s="110">
        <v>366.93</v>
      </c>
      <c r="F13" s="110">
        <v>366.93</v>
      </c>
      <c r="G13" s="110"/>
    </row>
    <row r="14" ht="22.4" customHeight="1" spans="2:7">
      <c r="B14" s="101">
        <v>2010301</v>
      </c>
      <c r="C14" s="103" t="s">
        <v>46</v>
      </c>
      <c r="D14" s="44">
        <v>206.41</v>
      </c>
      <c r="E14" s="110">
        <v>264.45</v>
      </c>
      <c r="F14" s="110">
        <v>264.45</v>
      </c>
      <c r="G14" s="110"/>
    </row>
    <row r="15" ht="22.4" customHeight="1" spans="2:7">
      <c r="B15" s="101">
        <v>2010350</v>
      </c>
      <c r="C15" s="103" t="s">
        <v>47</v>
      </c>
      <c r="D15" s="44">
        <v>0.05</v>
      </c>
      <c r="E15" s="110">
        <v>102.48</v>
      </c>
      <c r="F15" s="110">
        <v>102.48</v>
      </c>
      <c r="G15" s="110"/>
    </row>
    <row r="16" s="57" customFormat="1" ht="22.4" customHeight="1" spans="2:7">
      <c r="B16" s="103">
        <v>20129</v>
      </c>
      <c r="C16" s="103" t="s">
        <v>48</v>
      </c>
      <c r="D16" s="44">
        <v>4.9</v>
      </c>
      <c r="E16" s="110">
        <v>4.9</v>
      </c>
      <c r="F16" s="110"/>
      <c r="G16" s="110">
        <v>4.9</v>
      </c>
    </row>
    <row r="17" ht="22.4" customHeight="1" spans="2:7">
      <c r="B17" s="101">
        <v>2012999</v>
      </c>
      <c r="C17" s="103" t="s">
        <v>49</v>
      </c>
      <c r="D17" s="44">
        <v>4.9</v>
      </c>
      <c r="E17" s="110">
        <v>4.9</v>
      </c>
      <c r="F17" s="110"/>
      <c r="G17" s="110">
        <v>4.9</v>
      </c>
    </row>
    <row r="18" s="57" customFormat="1" ht="22.4" customHeight="1" spans="2:7">
      <c r="B18" s="101">
        <v>20131</v>
      </c>
      <c r="C18" s="109" t="s">
        <v>50</v>
      </c>
      <c r="D18" s="44">
        <v>85.96</v>
      </c>
      <c r="E18" s="110"/>
      <c r="F18" s="110"/>
      <c r="G18" s="110"/>
    </row>
    <row r="19" s="57" customFormat="1" ht="22.4" customHeight="1" spans="2:7">
      <c r="B19" s="101">
        <v>2013101</v>
      </c>
      <c r="C19" s="109" t="s">
        <v>43</v>
      </c>
      <c r="D19" s="44">
        <v>85.96</v>
      </c>
      <c r="E19" s="110"/>
      <c r="F19" s="110"/>
      <c r="G19" s="110"/>
    </row>
    <row r="20" s="57" customFormat="1" ht="22.4" customHeight="1" spans="2:7">
      <c r="B20" s="101">
        <v>207</v>
      </c>
      <c r="C20" s="109" t="s">
        <v>51</v>
      </c>
      <c r="D20" s="44">
        <v>28.8</v>
      </c>
      <c r="E20" s="110"/>
      <c r="F20" s="110"/>
      <c r="G20" s="110"/>
    </row>
    <row r="21" s="57" customFormat="1" ht="22.4" customHeight="1" spans="2:7">
      <c r="B21" s="101">
        <v>20701</v>
      </c>
      <c r="C21" s="109" t="s">
        <v>52</v>
      </c>
      <c r="D21" s="44">
        <v>28.8</v>
      </c>
      <c r="E21" s="110"/>
      <c r="F21" s="110"/>
      <c r="G21" s="110"/>
    </row>
    <row r="22" s="57" customFormat="1" ht="22.4" customHeight="1" spans="2:7">
      <c r="B22" s="101">
        <v>2070109</v>
      </c>
      <c r="C22" s="109" t="s">
        <v>53</v>
      </c>
      <c r="D22" s="44">
        <v>28.8</v>
      </c>
      <c r="E22" s="110"/>
      <c r="F22" s="110"/>
      <c r="G22" s="110"/>
    </row>
    <row r="23" s="57" customFormat="1" ht="22.4" customHeight="1" spans="2:7">
      <c r="B23" s="101" t="s">
        <v>54</v>
      </c>
      <c r="C23" s="109" t="s">
        <v>16</v>
      </c>
      <c r="D23" s="44">
        <v>165.23</v>
      </c>
      <c r="E23" s="110">
        <v>123.91</v>
      </c>
      <c r="F23" s="110">
        <v>69.69</v>
      </c>
      <c r="G23" s="110">
        <v>54.22</v>
      </c>
    </row>
    <row r="24" s="57" customFormat="1" ht="22.4" customHeight="1" spans="2:7">
      <c r="B24" s="101">
        <v>20801</v>
      </c>
      <c r="C24" s="109" t="s">
        <v>55</v>
      </c>
      <c r="D24" s="44">
        <v>29.18</v>
      </c>
      <c r="E24" s="110"/>
      <c r="F24" s="110"/>
      <c r="G24" s="110"/>
    </row>
    <row r="25" s="57" customFormat="1" ht="22.4" customHeight="1" spans="2:7">
      <c r="B25" s="101">
        <v>2080150</v>
      </c>
      <c r="C25" s="109" t="s">
        <v>56</v>
      </c>
      <c r="D25" s="44">
        <v>29.18</v>
      </c>
      <c r="E25" s="110"/>
      <c r="F25" s="110"/>
      <c r="G25" s="110"/>
    </row>
    <row r="26" s="57" customFormat="1" ht="22.4" customHeight="1" spans="2:7">
      <c r="B26" s="101">
        <v>20805</v>
      </c>
      <c r="C26" s="103" t="s">
        <v>57</v>
      </c>
      <c r="D26" s="44">
        <v>66.96</v>
      </c>
      <c r="E26" s="110">
        <v>69.69</v>
      </c>
      <c r="F26" s="110">
        <v>69.69</v>
      </c>
      <c r="G26" s="110"/>
    </row>
    <row r="27" ht="22.4" customHeight="1" spans="2:7">
      <c r="B27" s="101">
        <v>2080501</v>
      </c>
      <c r="C27" s="103" t="s">
        <v>58</v>
      </c>
      <c r="D27" s="44">
        <v>14.36</v>
      </c>
      <c r="E27" s="110">
        <v>18.93</v>
      </c>
      <c r="F27" s="110">
        <v>18.93</v>
      </c>
      <c r="G27" s="110"/>
    </row>
    <row r="28" ht="22.4" customHeight="1" spans="2:7">
      <c r="B28" s="101">
        <v>2080502</v>
      </c>
      <c r="C28" s="103" t="s">
        <v>59</v>
      </c>
      <c r="D28" s="44">
        <v>2.04</v>
      </c>
      <c r="E28" s="110">
        <v>2.37</v>
      </c>
      <c r="F28" s="110">
        <v>2.37</v>
      </c>
      <c r="G28" s="110"/>
    </row>
    <row r="29" ht="22.4" customHeight="1" spans="2:7">
      <c r="B29" s="101">
        <v>2080505</v>
      </c>
      <c r="C29" s="103" t="s">
        <v>60</v>
      </c>
      <c r="D29" s="44">
        <v>33.71</v>
      </c>
      <c r="E29" s="110">
        <v>32.26</v>
      </c>
      <c r="F29" s="110">
        <v>32.26</v>
      </c>
      <c r="G29" s="110"/>
    </row>
    <row r="30" ht="22.4" customHeight="1" spans="2:7">
      <c r="B30" s="101">
        <v>2080506</v>
      </c>
      <c r="C30" s="103" t="s">
        <v>61</v>
      </c>
      <c r="D30" s="44">
        <v>16.85</v>
      </c>
      <c r="E30" s="110">
        <v>16.13</v>
      </c>
      <c r="F30" s="110">
        <v>16.13</v>
      </c>
      <c r="G30" s="110"/>
    </row>
    <row r="31" s="57" customFormat="1" ht="22.4" customHeight="1" spans="2:7">
      <c r="B31" s="101">
        <v>20808</v>
      </c>
      <c r="C31" s="103" t="s">
        <v>62</v>
      </c>
      <c r="D31" s="44">
        <v>17.04</v>
      </c>
      <c r="E31" s="110">
        <v>16.5</v>
      </c>
      <c r="F31" s="110"/>
      <c r="G31" s="110">
        <v>16.5</v>
      </c>
    </row>
    <row r="32" ht="22.4" customHeight="1" spans="2:7">
      <c r="B32" s="101">
        <v>2080801</v>
      </c>
      <c r="C32" s="103" t="s">
        <v>63</v>
      </c>
      <c r="D32" s="44">
        <v>3.02</v>
      </c>
      <c r="E32" s="110">
        <v>3.02</v>
      </c>
      <c r="F32" s="110"/>
      <c r="G32" s="110">
        <v>3.02</v>
      </c>
    </row>
    <row r="33" ht="22.4" customHeight="1" spans="2:7">
      <c r="B33" s="101">
        <v>2080803</v>
      </c>
      <c r="C33" s="103" t="s">
        <v>64</v>
      </c>
      <c r="D33" s="44">
        <v>10.6</v>
      </c>
      <c r="E33" s="110">
        <v>12.28</v>
      </c>
      <c r="F33" s="110"/>
      <c r="G33" s="110">
        <v>12.28</v>
      </c>
    </row>
    <row r="34" ht="22.4" customHeight="1" spans="2:7">
      <c r="B34" s="101">
        <v>2080805</v>
      </c>
      <c r="C34" s="103" t="s">
        <v>65</v>
      </c>
      <c r="D34" s="44">
        <v>3.42</v>
      </c>
      <c r="E34" s="110">
        <v>1.2</v>
      </c>
      <c r="F34" s="110"/>
      <c r="G34" s="110">
        <v>1.2</v>
      </c>
    </row>
    <row r="35" s="57" customFormat="1" ht="22.4" customHeight="1" spans="2:7">
      <c r="B35" s="101">
        <v>20821</v>
      </c>
      <c r="C35" s="103" t="s">
        <v>66</v>
      </c>
      <c r="D35" s="44">
        <v>37.72</v>
      </c>
      <c r="E35" s="110">
        <v>36.72</v>
      </c>
      <c r="F35" s="110"/>
      <c r="G35" s="110">
        <v>36.72</v>
      </c>
    </row>
    <row r="36" ht="22.4" customHeight="1" spans="2:7">
      <c r="B36" s="101">
        <v>2082102</v>
      </c>
      <c r="C36" s="103" t="s">
        <v>67</v>
      </c>
      <c r="D36" s="44">
        <v>37.72</v>
      </c>
      <c r="E36" s="110">
        <v>36.72</v>
      </c>
      <c r="F36" s="110"/>
      <c r="G36" s="110">
        <v>36.72</v>
      </c>
    </row>
    <row r="37" s="57" customFormat="1" ht="22.4" customHeight="1" spans="2:7">
      <c r="B37" s="101">
        <v>20828</v>
      </c>
      <c r="C37" s="109" t="s">
        <v>68</v>
      </c>
      <c r="D37" s="44">
        <v>13.33</v>
      </c>
      <c r="E37" s="110"/>
      <c r="F37" s="110"/>
      <c r="G37" s="110"/>
    </row>
    <row r="38" s="57" customFormat="1" ht="22.4" customHeight="1" spans="2:7">
      <c r="B38" s="101">
        <v>2082850</v>
      </c>
      <c r="C38" s="109" t="s">
        <v>56</v>
      </c>
      <c r="D38" s="44">
        <v>13.33</v>
      </c>
      <c r="E38" s="110"/>
      <c r="F38" s="110"/>
      <c r="G38" s="110"/>
    </row>
    <row r="39" s="57" customFormat="1" ht="22.4" customHeight="1" spans="2:7">
      <c r="B39" s="101">
        <v>20899</v>
      </c>
      <c r="C39" s="103" t="s">
        <v>69</v>
      </c>
      <c r="D39" s="44">
        <v>1</v>
      </c>
      <c r="E39" s="110">
        <v>1</v>
      </c>
      <c r="F39" s="110"/>
      <c r="G39" s="110">
        <v>1</v>
      </c>
    </row>
    <row r="40" ht="22.4" customHeight="1" spans="2:7">
      <c r="B40" s="101">
        <v>2089999</v>
      </c>
      <c r="C40" s="103" t="s">
        <v>70</v>
      </c>
      <c r="D40" s="44">
        <v>1</v>
      </c>
      <c r="E40" s="110">
        <v>1</v>
      </c>
      <c r="F40" s="110"/>
      <c r="G40" s="110">
        <v>1</v>
      </c>
    </row>
    <row r="41" s="57" customFormat="1" ht="22.4" customHeight="1" spans="2:7">
      <c r="B41" s="101" t="s">
        <v>71</v>
      </c>
      <c r="C41" s="109" t="s">
        <v>18</v>
      </c>
      <c r="D41" s="44">
        <v>20.01</v>
      </c>
      <c r="E41" s="110">
        <v>19.16</v>
      </c>
      <c r="F41" s="110">
        <v>19.16</v>
      </c>
      <c r="G41" s="110"/>
    </row>
    <row r="42" s="57" customFormat="1" ht="22.4" customHeight="1" spans="2:7">
      <c r="B42" s="101">
        <v>21011</v>
      </c>
      <c r="C42" s="103" t="s">
        <v>72</v>
      </c>
      <c r="D42" s="44">
        <v>20.01</v>
      </c>
      <c r="E42" s="110">
        <v>19.16</v>
      </c>
      <c r="F42" s="110">
        <v>19.16</v>
      </c>
      <c r="G42" s="110"/>
    </row>
    <row r="43" ht="22.4" customHeight="1" spans="2:7">
      <c r="B43" s="101">
        <v>2101101</v>
      </c>
      <c r="C43" s="103" t="s">
        <v>73</v>
      </c>
      <c r="D43" s="44">
        <v>14.41</v>
      </c>
      <c r="E43" s="110">
        <v>13.58</v>
      </c>
      <c r="F43" s="110">
        <v>13.58</v>
      </c>
      <c r="G43" s="110"/>
    </row>
    <row r="44" ht="22.4" customHeight="1" spans="2:7">
      <c r="B44" s="101">
        <v>2101102</v>
      </c>
      <c r="C44" s="103" t="s">
        <v>74</v>
      </c>
      <c r="D44" s="44">
        <v>5.6</v>
      </c>
      <c r="E44" s="110">
        <v>5.58</v>
      </c>
      <c r="F44" s="110">
        <v>5.58</v>
      </c>
      <c r="G44" s="110"/>
    </row>
    <row r="45" s="57" customFormat="1" ht="22.4" customHeight="1" spans="2:7">
      <c r="B45" s="101" t="s">
        <v>75</v>
      </c>
      <c r="C45" s="109" t="s">
        <v>20</v>
      </c>
      <c r="D45" s="44">
        <v>136.27</v>
      </c>
      <c r="E45" s="110">
        <v>107.06</v>
      </c>
      <c r="F45" s="110"/>
      <c r="G45" s="110">
        <v>107.06</v>
      </c>
    </row>
    <row r="46" s="57" customFormat="1" ht="22.4" customHeight="1" spans="2:7">
      <c r="B46" s="101">
        <v>21301</v>
      </c>
      <c r="C46" s="103" t="s">
        <v>76</v>
      </c>
      <c r="D46" s="44">
        <v>61.12</v>
      </c>
      <c r="E46" s="110">
        <v>25.99</v>
      </c>
      <c r="F46" s="110"/>
      <c r="G46" s="110">
        <v>25.99</v>
      </c>
    </row>
    <row r="47" s="57" customFormat="1" ht="22.4" customHeight="1" spans="2:7">
      <c r="B47" s="101">
        <v>2130104</v>
      </c>
      <c r="C47" s="109" t="s">
        <v>56</v>
      </c>
      <c r="D47" s="44">
        <v>42.92</v>
      </c>
      <c r="E47" s="110"/>
      <c r="F47" s="110"/>
      <c r="G47" s="110"/>
    </row>
    <row r="48" ht="22.4" customHeight="1" spans="2:7">
      <c r="B48" s="101">
        <v>2130152</v>
      </c>
      <c r="C48" s="103" t="s">
        <v>77</v>
      </c>
      <c r="D48" s="44">
        <v>18.2</v>
      </c>
      <c r="E48" s="110">
        <v>25.99</v>
      </c>
      <c r="F48" s="110"/>
      <c r="G48" s="110">
        <v>25.99</v>
      </c>
    </row>
    <row r="49" s="57" customFormat="1" ht="22.4" customHeight="1" spans="2:7">
      <c r="B49" s="101">
        <v>21307</v>
      </c>
      <c r="C49" s="103" t="s">
        <v>78</v>
      </c>
      <c r="D49" s="44">
        <v>75.15</v>
      </c>
      <c r="E49" s="110">
        <v>81.07</v>
      </c>
      <c r="F49" s="110"/>
      <c r="G49" s="110">
        <v>81.07</v>
      </c>
    </row>
    <row r="50" ht="22.4" customHeight="1" spans="2:7">
      <c r="B50" s="101">
        <v>2130705</v>
      </c>
      <c r="C50" s="103" t="s">
        <v>79</v>
      </c>
      <c r="D50" s="44">
        <v>75.15</v>
      </c>
      <c r="E50" s="110">
        <v>81.07</v>
      </c>
      <c r="F50" s="110"/>
      <c r="G50" s="110">
        <v>81.07</v>
      </c>
    </row>
    <row r="51" s="57" customFormat="1" ht="22.4" customHeight="1" spans="2:7">
      <c r="B51" s="101" t="s">
        <v>80</v>
      </c>
      <c r="C51" s="109" t="s">
        <v>21</v>
      </c>
      <c r="D51" s="44">
        <v>25.28</v>
      </c>
      <c r="E51" s="110">
        <v>24.19</v>
      </c>
      <c r="F51" s="110">
        <v>24.19</v>
      </c>
      <c r="G51" s="110"/>
    </row>
    <row r="52" s="57" customFormat="1" ht="22.4" customHeight="1" spans="2:7">
      <c r="B52" s="101">
        <v>22102</v>
      </c>
      <c r="C52" s="103" t="s">
        <v>81</v>
      </c>
      <c r="D52" s="44">
        <v>25.28</v>
      </c>
      <c r="E52" s="110">
        <v>24.19</v>
      </c>
      <c r="F52" s="110">
        <v>24.19</v>
      </c>
      <c r="G52" s="110"/>
    </row>
    <row r="53" ht="22.4" customHeight="1" spans="2:7">
      <c r="B53" s="101">
        <v>2210201</v>
      </c>
      <c r="C53" s="103" t="s">
        <v>82</v>
      </c>
      <c r="D53" s="44">
        <v>25.28</v>
      </c>
      <c r="E53" s="110">
        <v>24.19</v>
      </c>
      <c r="F53" s="110">
        <v>24.19</v>
      </c>
      <c r="G53" s="110"/>
    </row>
    <row r="54" ht="23.25" customHeight="1" spans="2:7">
      <c r="B54" s="111" t="s">
        <v>83</v>
      </c>
      <c r="C54" s="111"/>
      <c r="D54" s="111"/>
      <c r="E54" s="111"/>
      <c r="F54" s="111"/>
      <c r="G54" s="111"/>
    </row>
  </sheetData>
  <mergeCells count="6">
    <mergeCell ref="B6:C6"/>
    <mergeCell ref="E6:G6"/>
    <mergeCell ref="B8:C8"/>
    <mergeCell ref="B54:G54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K15" sqref="K15"/>
    </sheetView>
  </sheetViews>
  <sheetFormatPr defaultColWidth="10" defaultRowHeight="13.5" outlineLevelCol="5"/>
  <cols>
    <col min="1" max="1" width="0.266666666666667" style="57" customWidth="1"/>
    <col min="2" max="2" width="12.75" style="57" customWidth="1"/>
    <col min="3" max="3" width="36.1" style="57" customWidth="1"/>
    <col min="4" max="4" width="17.1" style="57" customWidth="1"/>
    <col min="5" max="5" width="16.5583333333333" style="57" customWidth="1"/>
    <col min="6" max="6" width="17.5" style="57" customWidth="1"/>
    <col min="7" max="7" width="9.76666666666667" style="57" customWidth="1"/>
    <col min="8" max="16384" width="10" style="57"/>
  </cols>
  <sheetData>
    <row r="1" ht="18.1" customHeight="1" spans="1:6">
      <c r="A1" s="58"/>
      <c r="B1" s="95" t="s">
        <v>84</v>
      </c>
      <c r="C1" s="96"/>
      <c r="D1" s="96"/>
      <c r="E1" s="96"/>
      <c r="F1" s="96"/>
    </row>
    <row r="2" ht="16.35" customHeight="1" spans="2:6">
      <c r="B2" s="97" t="s">
        <v>85</v>
      </c>
      <c r="C2" s="97"/>
      <c r="D2" s="97"/>
      <c r="E2" s="97"/>
      <c r="F2" s="97"/>
    </row>
    <row r="3" ht="16.35" customHeight="1" spans="2:6">
      <c r="B3" s="97"/>
      <c r="C3" s="97"/>
      <c r="D3" s="97"/>
      <c r="E3" s="97"/>
      <c r="F3" s="97"/>
    </row>
    <row r="4" ht="16.35" customHeight="1" spans="2:6">
      <c r="B4" s="96"/>
      <c r="C4" s="96"/>
      <c r="D4" s="96"/>
      <c r="E4" s="96"/>
      <c r="F4" s="96"/>
    </row>
    <row r="5" ht="19.8" customHeight="1" spans="2:6">
      <c r="B5" s="96"/>
      <c r="C5" s="96"/>
      <c r="D5" s="96"/>
      <c r="E5" s="96"/>
      <c r="F5" s="78" t="s">
        <v>2</v>
      </c>
    </row>
    <row r="6" ht="36.2" customHeight="1" spans="2:6">
      <c r="B6" s="98" t="s">
        <v>86</v>
      </c>
      <c r="C6" s="98"/>
      <c r="D6" s="98" t="s">
        <v>87</v>
      </c>
      <c r="E6" s="98"/>
      <c r="F6" s="98"/>
    </row>
    <row r="7" ht="27.6" customHeight="1" spans="2:6">
      <c r="B7" s="98" t="s">
        <v>88</v>
      </c>
      <c r="C7" s="98" t="s">
        <v>37</v>
      </c>
      <c r="D7" s="98" t="s">
        <v>38</v>
      </c>
      <c r="E7" s="98" t="s">
        <v>89</v>
      </c>
      <c r="F7" s="98" t="s">
        <v>90</v>
      </c>
    </row>
    <row r="8" ht="19.8" customHeight="1" spans="2:6">
      <c r="B8" s="99" t="s">
        <v>7</v>
      </c>
      <c r="C8" s="99"/>
      <c r="D8" s="100">
        <v>479.97</v>
      </c>
      <c r="E8" s="100">
        <v>401.16</v>
      </c>
      <c r="F8" s="100">
        <v>78.81</v>
      </c>
    </row>
    <row r="9" s="57" customFormat="1" ht="19.8" customHeight="1" spans="2:6">
      <c r="B9" s="101" t="s">
        <v>91</v>
      </c>
      <c r="C9" s="102" t="s">
        <v>92</v>
      </c>
      <c r="D9" s="52">
        <v>379.92</v>
      </c>
      <c r="E9" s="52">
        <v>379.92</v>
      </c>
      <c r="F9" s="52"/>
    </row>
    <row r="10" ht="19.8" customHeight="1" spans="2:6">
      <c r="B10" s="103" t="s">
        <v>93</v>
      </c>
      <c r="C10" s="104" t="s">
        <v>94</v>
      </c>
      <c r="D10" s="52">
        <v>95.37</v>
      </c>
      <c r="E10" s="52">
        <v>95.37</v>
      </c>
      <c r="F10" s="52"/>
    </row>
    <row r="11" ht="19.8" customHeight="1" spans="2:6">
      <c r="B11" s="103" t="s">
        <v>95</v>
      </c>
      <c r="C11" s="104" t="s">
        <v>96</v>
      </c>
      <c r="D11" s="52">
        <v>116.65</v>
      </c>
      <c r="E11" s="52">
        <v>116.65</v>
      </c>
      <c r="F11" s="52"/>
    </row>
    <row r="12" ht="19.8" customHeight="1" spans="2:6">
      <c r="B12" s="103" t="s">
        <v>97</v>
      </c>
      <c r="C12" s="104" t="s">
        <v>98</v>
      </c>
      <c r="D12" s="52">
        <v>36.15</v>
      </c>
      <c r="E12" s="52">
        <v>36.15</v>
      </c>
      <c r="F12" s="52"/>
    </row>
    <row r="13" ht="19.8" customHeight="1" spans="2:6">
      <c r="B13" s="103" t="s">
        <v>99</v>
      </c>
      <c r="C13" s="104" t="s">
        <v>100</v>
      </c>
      <c r="D13" s="52">
        <v>38.99</v>
      </c>
      <c r="E13" s="52">
        <v>38.99</v>
      </c>
      <c r="F13" s="52"/>
    </row>
    <row r="14" ht="19.8" customHeight="1" spans="2:6">
      <c r="B14" s="103" t="s">
        <v>101</v>
      </c>
      <c r="C14" s="104" t="s">
        <v>102</v>
      </c>
      <c r="D14" s="52">
        <v>32.26</v>
      </c>
      <c r="E14" s="52">
        <v>32.26</v>
      </c>
      <c r="F14" s="52"/>
    </row>
    <row r="15" ht="19.8" customHeight="1" spans="2:6">
      <c r="B15" s="103" t="s">
        <v>103</v>
      </c>
      <c r="C15" s="104" t="s">
        <v>104</v>
      </c>
      <c r="D15" s="52">
        <v>16.13</v>
      </c>
      <c r="E15" s="52">
        <v>16.13</v>
      </c>
      <c r="F15" s="52"/>
    </row>
    <row r="16" ht="19.8" customHeight="1" spans="2:6">
      <c r="B16" s="103" t="s">
        <v>105</v>
      </c>
      <c r="C16" s="104" t="s">
        <v>106</v>
      </c>
      <c r="D16" s="52">
        <v>19.16</v>
      </c>
      <c r="E16" s="52">
        <v>19.16</v>
      </c>
      <c r="F16" s="52"/>
    </row>
    <row r="17" ht="19.8" customHeight="1" spans="2:6">
      <c r="B17" s="103" t="s">
        <v>107</v>
      </c>
      <c r="C17" s="104" t="s">
        <v>108</v>
      </c>
      <c r="D17" s="52">
        <v>1.02</v>
      </c>
      <c r="E17" s="52">
        <v>1.02</v>
      </c>
      <c r="F17" s="52"/>
    </row>
    <row r="18" ht="19.8" customHeight="1" spans="2:6">
      <c r="B18" s="103" t="s">
        <v>109</v>
      </c>
      <c r="C18" s="104" t="s">
        <v>110</v>
      </c>
      <c r="D18" s="52">
        <v>24.19</v>
      </c>
      <c r="E18" s="52">
        <v>24.19</v>
      </c>
      <c r="F18" s="52"/>
    </row>
    <row r="19" s="57" customFormat="1" ht="19.8" customHeight="1" spans="2:6">
      <c r="B19" s="101" t="s">
        <v>111</v>
      </c>
      <c r="C19" s="102" t="s">
        <v>112</v>
      </c>
      <c r="D19" s="52">
        <v>76.2</v>
      </c>
      <c r="E19" s="52">
        <v>0.54</v>
      </c>
      <c r="F19" s="52">
        <v>75.66</v>
      </c>
    </row>
    <row r="20" ht="19.8" customHeight="1" spans="2:6">
      <c r="B20" s="103" t="s">
        <v>113</v>
      </c>
      <c r="C20" s="104" t="s">
        <v>114</v>
      </c>
      <c r="D20" s="52">
        <v>13.6</v>
      </c>
      <c r="E20" s="52"/>
      <c r="F20" s="52">
        <v>13.6</v>
      </c>
    </row>
    <row r="21" ht="19.8" customHeight="1" spans="2:6">
      <c r="B21" s="103" t="s">
        <v>115</v>
      </c>
      <c r="C21" s="104" t="s">
        <v>116</v>
      </c>
      <c r="D21" s="52">
        <v>6</v>
      </c>
      <c r="E21" s="52"/>
      <c r="F21" s="52">
        <v>6</v>
      </c>
    </row>
    <row r="22" ht="19.8" customHeight="1" spans="2:6">
      <c r="B22" s="103" t="s">
        <v>117</v>
      </c>
      <c r="C22" s="104" t="s">
        <v>118</v>
      </c>
      <c r="D22" s="52">
        <v>7.9</v>
      </c>
      <c r="E22" s="52"/>
      <c r="F22" s="52">
        <v>7.9</v>
      </c>
    </row>
    <row r="23" ht="19.8" customHeight="1" spans="2:6">
      <c r="B23" s="103" t="s">
        <v>119</v>
      </c>
      <c r="C23" s="104" t="s">
        <v>120</v>
      </c>
      <c r="D23" s="52">
        <v>13.75</v>
      </c>
      <c r="E23" s="52"/>
      <c r="F23" s="52">
        <v>13.75</v>
      </c>
    </row>
    <row r="24" ht="19.8" customHeight="1" spans="2:6">
      <c r="B24" s="103" t="s">
        <v>121</v>
      </c>
      <c r="C24" s="104" t="s">
        <v>122</v>
      </c>
      <c r="D24" s="52">
        <v>5</v>
      </c>
      <c r="E24" s="52"/>
      <c r="F24" s="52">
        <v>5</v>
      </c>
    </row>
    <row r="25" ht="19.8" customHeight="1" spans="2:6">
      <c r="B25" s="103" t="s">
        <v>123</v>
      </c>
      <c r="C25" s="104" t="s">
        <v>124</v>
      </c>
      <c r="D25" s="52">
        <v>1.14</v>
      </c>
      <c r="E25" s="52"/>
      <c r="F25" s="52">
        <v>1.14</v>
      </c>
    </row>
    <row r="26" ht="19.8" customHeight="1" spans="2:6">
      <c r="B26" s="103" t="s">
        <v>125</v>
      </c>
      <c r="C26" s="104" t="s">
        <v>126</v>
      </c>
      <c r="D26" s="52">
        <v>2.99</v>
      </c>
      <c r="E26" s="52"/>
      <c r="F26" s="52">
        <v>2.99</v>
      </c>
    </row>
    <row r="27" ht="19.8" customHeight="1" spans="2:6">
      <c r="B27" s="103" t="s">
        <v>127</v>
      </c>
      <c r="C27" s="104" t="s">
        <v>128</v>
      </c>
      <c r="D27" s="52">
        <v>8</v>
      </c>
      <c r="E27" s="52"/>
      <c r="F27" s="52">
        <v>8</v>
      </c>
    </row>
    <row r="28" ht="19.8" customHeight="1" spans="2:6">
      <c r="B28" s="103" t="s">
        <v>129</v>
      </c>
      <c r="C28" s="104" t="s">
        <v>130</v>
      </c>
      <c r="D28" s="52">
        <v>17.28</v>
      </c>
      <c r="E28" s="52"/>
      <c r="F28" s="52">
        <v>17.28</v>
      </c>
    </row>
    <row r="29" ht="19.8" customHeight="1" spans="2:6">
      <c r="B29" s="103" t="s">
        <v>131</v>
      </c>
      <c r="C29" s="104" t="s">
        <v>132</v>
      </c>
      <c r="D29" s="52">
        <v>0.54</v>
      </c>
      <c r="E29" s="52">
        <v>0.54</v>
      </c>
      <c r="F29" s="52"/>
    </row>
    <row r="30" s="57" customFormat="1" ht="19.8" customHeight="1" spans="2:6">
      <c r="B30" s="101" t="s">
        <v>133</v>
      </c>
      <c r="C30" s="102" t="s">
        <v>134</v>
      </c>
      <c r="D30" s="52">
        <v>20.7</v>
      </c>
      <c r="E30" s="52">
        <v>20.7</v>
      </c>
      <c r="F30" s="52"/>
    </row>
    <row r="31" ht="19.8" customHeight="1" spans="2:6">
      <c r="B31" s="103" t="s">
        <v>135</v>
      </c>
      <c r="C31" s="104" t="s">
        <v>136</v>
      </c>
      <c r="D31" s="52">
        <v>20.7</v>
      </c>
      <c r="E31" s="52">
        <v>20.7</v>
      </c>
      <c r="F31" s="52"/>
    </row>
    <row r="32" s="57" customFormat="1" ht="19.8" customHeight="1" spans="2:6">
      <c r="B32" s="101" t="s">
        <v>137</v>
      </c>
      <c r="C32" s="102" t="s">
        <v>138</v>
      </c>
      <c r="D32" s="52">
        <v>3.15</v>
      </c>
      <c r="E32" s="52"/>
      <c r="F32" s="52">
        <v>3.15</v>
      </c>
    </row>
    <row r="33" ht="19.8" customHeight="1" spans="2:6">
      <c r="B33" s="103" t="s">
        <v>139</v>
      </c>
      <c r="C33" s="104" t="s">
        <v>140</v>
      </c>
      <c r="D33" s="52">
        <v>3.15</v>
      </c>
      <c r="E33" s="52"/>
      <c r="F33" s="52">
        <v>3.15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7" sqref="E17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6"/>
      <c r="B1" s="3" t="s">
        <v>141</v>
      </c>
    </row>
    <row r="2" ht="16.35" customHeight="1" spans="2:13">
      <c r="B2" s="92" t="s">
        <v>142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ht="16.35" customHeight="1" spans="2:13"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ht="16.35" customHeight="1" spans="2:13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ht="20.7" customHeight="1" spans="13:13">
      <c r="M5" s="56" t="s">
        <v>2</v>
      </c>
    </row>
    <row r="6" ht="38.8" customHeight="1" spans="2:13">
      <c r="B6" s="93" t="s">
        <v>34</v>
      </c>
      <c r="C6" s="93"/>
      <c r="D6" s="93"/>
      <c r="E6" s="93"/>
      <c r="F6" s="93"/>
      <c r="G6" s="93"/>
      <c r="H6" s="93" t="s">
        <v>35</v>
      </c>
      <c r="I6" s="93"/>
      <c r="J6" s="93"/>
      <c r="K6" s="93"/>
      <c r="L6" s="93"/>
      <c r="M6" s="93"/>
    </row>
    <row r="7" ht="36.2" customHeight="1" spans="2:13">
      <c r="B7" s="93" t="s">
        <v>7</v>
      </c>
      <c r="C7" s="93" t="s">
        <v>143</v>
      </c>
      <c r="D7" s="93" t="s">
        <v>144</v>
      </c>
      <c r="E7" s="93"/>
      <c r="F7" s="93"/>
      <c r="G7" s="93" t="s">
        <v>145</v>
      </c>
      <c r="H7" s="93" t="s">
        <v>7</v>
      </c>
      <c r="I7" s="93" t="s">
        <v>143</v>
      </c>
      <c r="J7" s="93" t="s">
        <v>144</v>
      </c>
      <c r="K7" s="93"/>
      <c r="L7" s="93"/>
      <c r="M7" s="93" t="s">
        <v>145</v>
      </c>
    </row>
    <row r="8" ht="36.2" customHeight="1" spans="2:13">
      <c r="B8" s="93"/>
      <c r="C8" s="93"/>
      <c r="D8" s="93" t="s">
        <v>146</v>
      </c>
      <c r="E8" s="93" t="s">
        <v>147</v>
      </c>
      <c r="F8" s="93" t="s">
        <v>148</v>
      </c>
      <c r="G8" s="93"/>
      <c r="H8" s="93"/>
      <c r="I8" s="93"/>
      <c r="J8" s="93" t="s">
        <v>146</v>
      </c>
      <c r="K8" s="93" t="s">
        <v>147</v>
      </c>
      <c r="L8" s="93" t="s">
        <v>148</v>
      </c>
      <c r="M8" s="93"/>
    </row>
    <row r="9" s="35" customFormat="1" ht="25.85" customHeight="1" spans="2:13">
      <c r="B9" s="43">
        <v>13</v>
      </c>
      <c r="C9" s="94"/>
      <c r="D9" s="43">
        <v>8</v>
      </c>
      <c r="E9" s="94"/>
      <c r="F9" s="43">
        <v>8</v>
      </c>
      <c r="G9" s="43">
        <v>5</v>
      </c>
      <c r="H9" s="43">
        <v>13</v>
      </c>
      <c r="I9" s="43"/>
      <c r="J9" s="43">
        <v>8</v>
      </c>
      <c r="K9" s="43"/>
      <c r="L9" s="43">
        <v>8</v>
      </c>
      <c r="M9" s="43">
        <v>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14" sqref="F1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36"/>
      <c r="B1" s="86" t="s">
        <v>149</v>
      </c>
      <c r="C1" s="83"/>
      <c r="D1" s="83"/>
      <c r="E1" s="83"/>
      <c r="F1" s="83"/>
    </row>
    <row r="2" ht="25" customHeight="1" spans="2:6">
      <c r="B2" s="87" t="s">
        <v>150</v>
      </c>
      <c r="C2" s="87"/>
      <c r="D2" s="87"/>
      <c r="E2" s="87"/>
      <c r="F2" s="87"/>
    </row>
    <row r="3" ht="26.7" customHeight="1" spans="2:6">
      <c r="B3" s="87"/>
      <c r="C3" s="87"/>
      <c r="D3" s="87"/>
      <c r="E3" s="87"/>
      <c r="F3" s="87"/>
    </row>
    <row r="4" ht="16.35" customHeight="1" spans="2:6">
      <c r="B4" s="83"/>
      <c r="C4" s="83"/>
      <c r="D4" s="83"/>
      <c r="E4" s="83"/>
      <c r="F4" s="83"/>
    </row>
    <row r="5" ht="21.55" customHeight="1" spans="2:6">
      <c r="B5" s="83"/>
      <c r="C5" s="83"/>
      <c r="D5" s="83"/>
      <c r="E5" s="83"/>
      <c r="F5" s="56" t="s">
        <v>2</v>
      </c>
    </row>
    <row r="6" ht="33.6" customHeight="1" spans="2:6">
      <c r="B6" s="88" t="s">
        <v>36</v>
      </c>
      <c r="C6" s="88" t="s">
        <v>37</v>
      </c>
      <c r="D6" s="88" t="s">
        <v>151</v>
      </c>
      <c r="E6" s="88"/>
      <c r="F6" s="88"/>
    </row>
    <row r="7" ht="31.05" customHeight="1" spans="2:6">
      <c r="B7" s="88"/>
      <c r="C7" s="88"/>
      <c r="D7" s="88" t="s">
        <v>38</v>
      </c>
      <c r="E7" s="88" t="s">
        <v>39</v>
      </c>
      <c r="F7" s="88" t="s">
        <v>40</v>
      </c>
    </row>
    <row r="8" ht="20.7" customHeight="1" spans="2:6">
      <c r="B8" s="89" t="s">
        <v>7</v>
      </c>
      <c r="C8" s="89"/>
      <c r="D8" s="53"/>
      <c r="E8" s="53"/>
      <c r="F8" s="53"/>
    </row>
    <row r="9" ht="16.35" customHeight="1" spans="2:6">
      <c r="B9" s="90"/>
      <c r="C9" s="91"/>
      <c r="D9" s="55"/>
      <c r="E9" s="55"/>
      <c r="F9" s="55"/>
    </row>
    <row r="10" spans="2:2">
      <c r="B10" t="s">
        <v>152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20" sqref="I20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6"/>
      <c r="C1" s="3" t="s">
        <v>153</v>
      </c>
    </row>
    <row r="2" ht="16.35" customHeight="1" spans="3:6">
      <c r="C2" s="37" t="s">
        <v>154</v>
      </c>
      <c r="D2" s="37"/>
      <c r="E2" s="37"/>
      <c r="F2" s="37"/>
    </row>
    <row r="3" ht="16.35" customHeight="1" spans="3:6">
      <c r="C3" s="37"/>
      <c r="D3" s="37"/>
      <c r="E3" s="37"/>
      <c r="F3" s="37"/>
    </row>
    <row r="4" ht="16.35" customHeight="1"/>
    <row r="5" ht="23.25" customHeight="1" spans="6:6">
      <c r="F5" s="79" t="s">
        <v>2</v>
      </c>
    </row>
    <row r="6" ht="34.5" customHeight="1" spans="3:6">
      <c r="C6" s="80" t="s">
        <v>3</v>
      </c>
      <c r="D6" s="80"/>
      <c r="E6" s="80" t="s">
        <v>4</v>
      </c>
      <c r="F6" s="80"/>
    </row>
    <row r="7" ht="32.75" customHeight="1" spans="3:6">
      <c r="C7" s="80" t="s">
        <v>5</v>
      </c>
      <c r="D7" s="80" t="s">
        <v>6</v>
      </c>
      <c r="E7" s="80" t="s">
        <v>5</v>
      </c>
      <c r="F7" s="80" t="s">
        <v>6</v>
      </c>
    </row>
    <row r="8" ht="25" customHeight="1" spans="3:6">
      <c r="C8" s="81" t="s">
        <v>7</v>
      </c>
      <c r="D8" s="82">
        <f>SUM(D9:D17)</f>
        <v>651.25</v>
      </c>
      <c r="E8" s="81" t="s">
        <v>7</v>
      </c>
      <c r="F8" s="82">
        <f>SUM(F9:F16)</f>
        <v>651.25</v>
      </c>
    </row>
    <row r="9" ht="20.7" customHeight="1" spans="2:6">
      <c r="B9" s="83" t="s">
        <v>155</v>
      </c>
      <c r="C9" s="84" t="s">
        <v>13</v>
      </c>
      <c r="D9" s="52">
        <v>651.25</v>
      </c>
      <c r="E9" s="85" t="s">
        <v>14</v>
      </c>
      <c r="F9" s="52">
        <v>376.93</v>
      </c>
    </row>
    <row r="10" ht="20.7" customHeight="1" spans="2:6">
      <c r="B10" s="83"/>
      <c r="C10" s="84" t="s">
        <v>15</v>
      </c>
      <c r="D10" s="82"/>
      <c r="E10" s="85" t="s">
        <v>16</v>
      </c>
      <c r="F10" s="52">
        <v>123.91</v>
      </c>
    </row>
    <row r="11" ht="20.7" customHeight="1" spans="2:6">
      <c r="B11" s="83"/>
      <c r="C11" s="84" t="s">
        <v>17</v>
      </c>
      <c r="D11" s="82"/>
      <c r="E11" s="85" t="s">
        <v>18</v>
      </c>
      <c r="F11" s="52">
        <v>19.16</v>
      </c>
    </row>
    <row r="12" ht="20.7" customHeight="1" spans="2:6">
      <c r="B12" s="83"/>
      <c r="C12" s="84" t="s">
        <v>156</v>
      </c>
      <c r="D12" s="82"/>
      <c r="E12" s="85" t="s">
        <v>20</v>
      </c>
      <c r="F12" s="52">
        <v>107.06</v>
      </c>
    </row>
    <row r="13" ht="20.7" customHeight="1" spans="2:6">
      <c r="B13" s="83"/>
      <c r="C13" s="84" t="s">
        <v>157</v>
      </c>
      <c r="D13" s="82"/>
      <c r="E13" s="85" t="s">
        <v>21</v>
      </c>
      <c r="F13" s="52">
        <v>24.19</v>
      </c>
    </row>
    <row r="14" ht="20.7" customHeight="1" spans="2:6">
      <c r="B14" s="83"/>
      <c r="C14" s="84" t="s">
        <v>158</v>
      </c>
      <c r="D14" s="82"/>
      <c r="E14" s="84"/>
      <c r="F14" s="82"/>
    </row>
    <row r="15" ht="20.7" customHeight="1" spans="2:6">
      <c r="B15" s="83"/>
      <c r="C15" s="84" t="s">
        <v>159</v>
      </c>
      <c r="D15" s="82"/>
      <c r="E15" s="84"/>
      <c r="F15" s="82"/>
    </row>
    <row r="16" ht="20.7" customHeight="1" spans="2:6">
      <c r="B16" s="83"/>
      <c r="C16" s="84" t="s">
        <v>160</v>
      </c>
      <c r="D16" s="82"/>
      <c r="E16" s="84"/>
      <c r="F16" s="82"/>
    </row>
    <row r="17" ht="20.7" customHeight="1" spans="2:6">
      <c r="B17" s="83"/>
      <c r="C17" s="84" t="s">
        <v>161</v>
      </c>
      <c r="D17" s="82"/>
      <c r="E17" s="84"/>
      <c r="F17" s="82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O15" sqref="O15"/>
    </sheetView>
  </sheetViews>
  <sheetFormatPr defaultColWidth="10" defaultRowHeight="13.5"/>
  <cols>
    <col min="1" max="1" width="0.408333333333333" style="57" customWidth="1"/>
    <col min="2" max="2" width="10.0416666666667" style="57" customWidth="1"/>
    <col min="3" max="3" width="29.9916666666667" style="57" customWidth="1"/>
    <col min="4" max="4" width="11.5333333333333" style="57" customWidth="1"/>
    <col min="5" max="5" width="9.76666666666667" style="57" customWidth="1"/>
    <col min="6" max="6" width="10.5833333333333" style="57" customWidth="1"/>
    <col min="7" max="7" width="11.125" style="57" customWidth="1"/>
    <col min="8" max="8" width="10.5833333333333" style="57" customWidth="1"/>
    <col min="9" max="9" width="10.8583333333333" style="57" customWidth="1"/>
    <col min="10" max="10" width="10.7166666666667" style="57" customWidth="1"/>
    <col min="11" max="11" width="10.45" style="57" customWidth="1"/>
    <col min="12" max="12" width="11.4" style="57" customWidth="1"/>
    <col min="13" max="13" width="11.5333333333333" style="57" customWidth="1"/>
    <col min="14" max="14" width="9.76666666666667" style="57" customWidth="1"/>
    <col min="15" max="16384" width="10" style="57"/>
  </cols>
  <sheetData>
    <row r="1" ht="16.35" customHeight="1" spans="1:2">
      <c r="A1" s="58"/>
      <c r="B1" s="59" t="s">
        <v>162</v>
      </c>
    </row>
    <row r="2" ht="16.35" customHeight="1" spans="2:13">
      <c r="B2" s="60" t="s">
        <v>163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16.35" customHeight="1" spans="2:13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ht="16.35" customHeight="1"/>
    <row r="5" ht="22.4" customHeight="1" spans="13:13">
      <c r="M5" s="78" t="s">
        <v>2</v>
      </c>
    </row>
    <row r="6" ht="36.2" customHeight="1" spans="2:13">
      <c r="B6" s="71" t="s">
        <v>164</v>
      </c>
      <c r="C6" s="71"/>
      <c r="D6" s="71" t="s">
        <v>38</v>
      </c>
      <c r="E6" s="72" t="s">
        <v>165</v>
      </c>
      <c r="F6" s="72" t="s">
        <v>166</v>
      </c>
      <c r="G6" s="72" t="s">
        <v>167</v>
      </c>
      <c r="H6" s="72" t="s">
        <v>168</v>
      </c>
      <c r="I6" s="72" t="s">
        <v>169</v>
      </c>
      <c r="J6" s="72" t="s">
        <v>170</v>
      </c>
      <c r="K6" s="72" t="s">
        <v>171</v>
      </c>
      <c r="L6" s="72" t="s">
        <v>172</v>
      </c>
      <c r="M6" s="72" t="s">
        <v>173</v>
      </c>
    </row>
    <row r="7" ht="30.15" customHeight="1" spans="2:13">
      <c r="B7" s="71" t="s">
        <v>88</v>
      </c>
      <c r="C7" s="71" t="s">
        <v>37</v>
      </c>
      <c r="D7" s="71"/>
      <c r="E7" s="72"/>
      <c r="F7" s="72"/>
      <c r="G7" s="72"/>
      <c r="H7" s="72"/>
      <c r="I7" s="72"/>
      <c r="J7" s="72"/>
      <c r="K7" s="72"/>
      <c r="L7" s="72"/>
      <c r="M7" s="72"/>
    </row>
    <row r="8" ht="20.7" customHeight="1" spans="2:13">
      <c r="B8" s="73" t="s">
        <v>7</v>
      </c>
      <c r="C8" s="73"/>
      <c r="D8" s="74">
        <v>651.25</v>
      </c>
      <c r="E8" s="74">
        <v>651.25</v>
      </c>
      <c r="F8" s="74"/>
      <c r="G8" s="74"/>
      <c r="H8" s="74"/>
      <c r="I8" s="74"/>
      <c r="J8" s="74"/>
      <c r="K8" s="74"/>
      <c r="L8" s="74"/>
      <c r="M8" s="74"/>
    </row>
    <row r="9" s="57" customFormat="1" ht="20.7" customHeight="1" spans="2:13">
      <c r="B9" s="75" t="s">
        <v>41</v>
      </c>
      <c r="C9" s="76" t="s">
        <v>14</v>
      </c>
      <c r="D9" s="77">
        <v>376.93</v>
      </c>
      <c r="E9" s="77">
        <v>376.93</v>
      </c>
      <c r="F9" s="74"/>
      <c r="G9" s="74"/>
      <c r="H9" s="74"/>
      <c r="I9" s="74"/>
      <c r="J9" s="74"/>
      <c r="K9" s="74"/>
      <c r="L9" s="74"/>
      <c r="M9" s="74"/>
    </row>
    <row r="10" s="57" customFormat="1" ht="20.7" customHeight="1" spans="2:13">
      <c r="B10" s="75" t="s">
        <v>174</v>
      </c>
      <c r="C10" s="76" t="s">
        <v>175</v>
      </c>
      <c r="D10" s="77">
        <v>5.1</v>
      </c>
      <c r="E10" s="77">
        <v>5.1</v>
      </c>
      <c r="F10" s="74"/>
      <c r="G10" s="74"/>
      <c r="H10" s="74"/>
      <c r="I10" s="74"/>
      <c r="J10" s="74"/>
      <c r="K10" s="74"/>
      <c r="L10" s="74"/>
      <c r="M10" s="74"/>
    </row>
    <row r="11" ht="20.7" customHeight="1" spans="2:13">
      <c r="B11" s="75" t="s">
        <v>176</v>
      </c>
      <c r="C11" s="76" t="s">
        <v>177</v>
      </c>
      <c r="D11" s="77">
        <v>5.1</v>
      </c>
      <c r="E11" s="77">
        <v>5.1</v>
      </c>
      <c r="F11" s="74"/>
      <c r="G11" s="74"/>
      <c r="H11" s="74"/>
      <c r="I11" s="74"/>
      <c r="J11" s="74"/>
      <c r="K11" s="74"/>
      <c r="L11" s="74"/>
      <c r="M11" s="74"/>
    </row>
    <row r="12" s="57" customFormat="1" ht="20.7" customHeight="1" spans="2:13">
      <c r="B12" s="75" t="s">
        <v>178</v>
      </c>
      <c r="C12" s="76" t="s">
        <v>179</v>
      </c>
      <c r="D12" s="77">
        <v>366.93</v>
      </c>
      <c r="E12" s="77">
        <v>366.93</v>
      </c>
      <c r="F12" s="74"/>
      <c r="G12" s="74"/>
      <c r="H12" s="74"/>
      <c r="I12" s="74"/>
      <c r="J12" s="74"/>
      <c r="K12" s="74"/>
      <c r="L12" s="74"/>
      <c r="M12" s="74"/>
    </row>
    <row r="13" ht="20.7" customHeight="1" spans="2:13">
      <c r="B13" s="75" t="s">
        <v>180</v>
      </c>
      <c r="C13" s="76" t="s">
        <v>181</v>
      </c>
      <c r="D13" s="77">
        <v>264.45</v>
      </c>
      <c r="E13" s="77">
        <v>264.45</v>
      </c>
      <c r="F13" s="74"/>
      <c r="G13" s="74"/>
      <c r="H13" s="74"/>
      <c r="I13" s="74"/>
      <c r="J13" s="74"/>
      <c r="K13" s="74"/>
      <c r="L13" s="74"/>
      <c r="M13" s="74"/>
    </row>
    <row r="14" ht="20.7" customHeight="1" spans="2:13">
      <c r="B14" s="75" t="s">
        <v>182</v>
      </c>
      <c r="C14" s="76" t="s">
        <v>183</v>
      </c>
      <c r="D14" s="77">
        <v>102.48</v>
      </c>
      <c r="E14" s="77">
        <v>102.48</v>
      </c>
      <c r="F14" s="74"/>
      <c r="G14" s="74"/>
      <c r="H14" s="74"/>
      <c r="I14" s="74"/>
      <c r="J14" s="74"/>
      <c r="K14" s="74"/>
      <c r="L14" s="74"/>
      <c r="M14" s="74"/>
    </row>
    <row r="15" s="57" customFormat="1" ht="20.7" customHeight="1" spans="2:13">
      <c r="B15" s="75" t="s">
        <v>184</v>
      </c>
      <c r="C15" s="76" t="s">
        <v>185</v>
      </c>
      <c r="D15" s="77">
        <v>4.9</v>
      </c>
      <c r="E15" s="77">
        <v>4.9</v>
      </c>
      <c r="F15" s="74"/>
      <c r="G15" s="74"/>
      <c r="H15" s="74"/>
      <c r="I15" s="74"/>
      <c r="J15" s="74"/>
      <c r="K15" s="74"/>
      <c r="L15" s="74"/>
      <c r="M15" s="74"/>
    </row>
    <row r="16" ht="20.7" customHeight="1" spans="2:13">
      <c r="B16" s="75" t="s">
        <v>186</v>
      </c>
      <c r="C16" s="76" t="s">
        <v>187</v>
      </c>
      <c r="D16" s="77">
        <v>4.9</v>
      </c>
      <c r="E16" s="77">
        <v>4.9</v>
      </c>
      <c r="F16" s="74"/>
      <c r="G16" s="74"/>
      <c r="H16" s="74"/>
      <c r="I16" s="74"/>
      <c r="J16" s="74"/>
      <c r="K16" s="74"/>
      <c r="L16" s="74"/>
      <c r="M16" s="74"/>
    </row>
    <row r="17" s="57" customFormat="1" ht="20.7" customHeight="1" spans="2:13">
      <c r="B17" s="75" t="s">
        <v>54</v>
      </c>
      <c r="C17" s="76" t="s">
        <v>16</v>
      </c>
      <c r="D17" s="77">
        <v>123.91</v>
      </c>
      <c r="E17" s="77">
        <v>123.91</v>
      </c>
      <c r="F17" s="74"/>
      <c r="G17" s="74"/>
      <c r="H17" s="74"/>
      <c r="I17" s="74"/>
      <c r="J17" s="74"/>
      <c r="K17" s="74"/>
      <c r="L17" s="74"/>
      <c r="M17" s="74"/>
    </row>
    <row r="18" s="57" customFormat="1" ht="20.7" customHeight="1" spans="2:13">
      <c r="B18" s="75" t="s">
        <v>188</v>
      </c>
      <c r="C18" s="76" t="s">
        <v>189</v>
      </c>
      <c r="D18" s="77">
        <v>69.69</v>
      </c>
      <c r="E18" s="77">
        <v>69.69</v>
      </c>
      <c r="F18" s="74"/>
      <c r="G18" s="74"/>
      <c r="H18" s="74"/>
      <c r="I18" s="74"/>
      <c r="J18" s="74"/>
      <c r="K18" s="74"/>
      <c r="L18" s="74"/>
      <c r="M18" s="74"/>
    </row>
    <row r="19" ht="20.7" customHeight="1" spans="2:13">
      <c r="B19" s="75" t="s">
        <v>190</v>
      </c>
      <c r="C19" s="76" t="s">
        <v>191</v>
      </c>
      <c r="D19" s="77">
        <v>18.93</v>
      </c>
      <c r="E19" s="77">
        <v>18.93</v>
      </c>
      <c r="F19" s="74"/>
      <c r="G19" s="74"/>
      <c r="H19" s="74"/>
      <c r="I19" s="74"/>
      <c r="J19" s="74"/>
      <c r="K19" s="74"/>
      <c r="L19" s="74"/>
      <c r="M19" s="74"/>
    </row>
    <row r="20" ht="20.7" customHeight="1" spans="2:13">
      <c r="B20" s="75" t="s">
        <v>192</v>
      </c>
      <c r="C20" s="76" t="s">
        <v>193</v>
      </c>
      <c r="D20" s="77">
        <v>2.37</v>
      </c>
      <c r="E20" s="77">
        <v>2.37</v>
      </c>
      <c r="F20" s="74"/>
      <c r="G20" s="74"/>
      <c r="H20" s="74"/>
      <c r="I20" s="74"/>
      <c r="J20" s="74"/>
      <c r="K20" s="74"/>
      <c r="L20" s="74"/>
      <c r="M20" s="74"/>
    </row>
    <row r="21" ht="20.7" customHeight="1" spans="2:13">
      <c r="B21" s="75" t="s">
        <v>194</v>
      </c>
      <c r="C21" s="76" t="s">
        <v>195</v>
      </c>
      <c r="D21" s="77">
        <v>32.26</v>
      </c>
      <c r="E21" s="77">
        <v>32.26</v>
      </c>
      <c r="F21" s="74"/>
      <c r="G21" s="74"/>
      <c r="H21" s="74"/>
      <c r="I21" s="74"/>
      <c r="J21" s="74"/>
      <c r="K21" s="74"/>
      <c r="L21" s="74"/>
      <c r="M21" s="74"/>
    </row>
    <row r="22" ht="20.7" customHeight="1" spans="2:13">
      <c r="B22" s="75" t="s">
        <v>196</v>
      </c>
      <c r="C22" s="76" t="s">
        <v>197</v>
      </c>
      <c r="D22" s="77">
        <v>16.13</v>
      </c>
      <c r="E22" s="77">
        <v>16.13</v>
      </c>
      <c r="F22" s="74"/>
      <c r="G22" s="74"/>
      <c r="H22" s="74"/>
      <c r="I22" s="74"/>
      <c r="J22" s="74"/>
      <c r="K22" s="74"/>
      <c r="L22" s="74"/>
      <c r="M22" s="74"/>
    </row>
    <row r="23" s="57" customFormat="1" ht="20.7" customHeight="1" spans="2:13">
      <c r="B23" s="75" t="s">
        <v>198</v>
      </c>
      <c r="C23" s="76" t="s">
        <v>199</v>
      </c>
      <c r="D23" s="77">
        <v>16.5</v>
      </c>
      <c r="E23" s="77">
        <v>16.5</v>
      </c>
      <c r="F23" s="74"/>
      <c r="G23" s="74"/>
      <c r="H23" s="74"/>
      <c r="I23" s="74"/>
      <c r="J23" s="74"/>
      <c r="K23" s="74"/>
      <c r="L23" s="74"/>
      <c r="M23" s="74"/>
    </row>
    <row r="24" ht="20.7" customHeight="1" spans="2:13">
      <c r="B24" s="75" t="s">
        <v>200</v>
      </c>
      <c r="C24" s="76" t="s">
        <v>201</v>
      </c>
      <c r="D24" s="77">
        <v>3.02</v>
      </c>
      <c r="E24" s="77">
        <v>3.02</v>
      </c>
      <c r="F24" s="74"/>
      <c r="G24" s="74"/>
      <c r="H24" s="74"/>
      <c r="I24" s="74"/>
      <c r="J24" s="74"/>
      <c r="K24" s="74"/>
      <c r="L24" s="74"/>
      <c r="M24" s="74"/>
    </row>
    <row r="25" ht="20.7" customHeight="1" spans="2:13">
      <c r="B25" s="75" t="s">
        <v>202</v>
      </c>
      <c r="C25" s="76" t="s">
        <v>203</v>
      </c>
      <c r="D25" s="77">
        <v>12.28</v>
      </c>
      <c r="E25" s="77">
        <v>12.28</v>
      </c>
      <c r="F25" s="74"/>
      <c r="G25" s="74"/>
      <c r="H25" s="74"/>
      <c r="I25" s="74"/>
      <c r="J25" s="74"/>
      <c r="K25" s="74"/>
      <c r="L25" s="74"/>
      <c r="M25" s="74"/>
    </row>
    <row r="26" ht="20.7" customHeight="1" spans="2:13">
      <c r="B26" s="75" t="s">
        <v>204</v>
      </c>
      <c r="C26" s="76" t="s">
        <v>205</v>
      </c>
      <c r="D26" s="77">
        <v>1.2</v>
      </c>
      <c r="E26" s="77">
        <v>1.2</v>
      </c>
      <c r="F26" s="74"/>
      <c r="G26" s="74"/>
      <c r="H26" s="74"/>
      <c r="I26" s="74"/>
      <c r="J26" s="74"/>
      <c r="K26" s="74"/>
      <c r="L26" s="74"/>
      <c r="M26" s="74"/>
    </row>
    <row r="27" s="57" customFormat="1" ht="20.7" customHeight="1" spans="2:13">
      <c r="B27" s="75" t="s">
        <v>206</v>
      </c>
      <c r="C27" s="76" t="s">
        <v>207</v>
      </c>
      <c r="D27" s="77">
        <v>36.72</v>
      </c>
      <c r="E27" s="77">
        <v>36.72</v>
      </c>
      <c r="F27" s="74"/>
      <c r="G27" s="74"/>
      <c r="H27" s="74"/>
      <c r="I27" s="74"/>
      <c r="J27" s="74"/>
      <c r="K27" s="74"/>
      <c r="L27" s="74"/>
      <c r="M27" s="74"/>
    </row>
    <row r="28" ht="20.7" customHeight="1" spans="2:13">
      <c r="B28" s="75" t="s">
        <v>208</v>
      </c>
      <c r="C28" s="76" t="s">
        <v>209</v>
      </c>
      <c r="D28" s="77">
        <v>36.72</v>
      </c>
      <c r="E28" s="77">
        <v>36.72</v>
      </c>
      <c r="F28" s="74"/>
      <c r="G28" s="74"/>
      <c r="H28" s="74"/>
      <c r="I28" s="74"/>
      <c r="J28" s="74"/>
      <c r="K28" s="74"/>
      <c r="L28" s="74"/>
      <c r="M28" s="74"/>
    </row>
    <row r="29" s="57" customFormat="1" ht="20.7" customHeight="1" spans="2:13">
      <c r="B29" s="75" t="s">
        <v>210</v>
      </c>
      <c r="C29" s="76" t="s">
        <v>211</v>
      </c>
      <c r="D29" s="77">
        <v>1</v>
      </c>
      <c r="E29" s="77">
        <v>1</v>
      </c>
      <c r="F29" s="74"/>
      <c r="G29" s="74"/>
      <c r="H29" s="74"/>
      <c r="I29" s="74"/>
      <c r="J29" s="74"/>
      <c r="K29" s="74"/>
      <c r="L29" s="74"/>
      <c r="M29" s="74"/>
    </row>
    <row r="30" ht="20.7" customHeight="1" spans="2:13">
      <c r="B30" s="75" t="s">
        <v>212</v>
      </c>
      <c r="C30" s="76" t="s">
        <v>213</v>
      </c>
      <c r="D30" s="77">
        <v>1</v>
      </c>
      <c r="E30" s="77">
        <v>1</v>
      </c>
      <c r="F30" s="74"/>
      <c r="G30" s="74"/>
      <c r="H30" s="74"/>
      <c r="I30" s="74"/>
      <c r="J30" s="74"/>
      <c r="K30" s="74"/>
      <c r="L30" s="74"/>
      <c r="M30" s="74"/>
    </row>
    <row r="31" s="57" customFormat="1" ht="20.7" customHeight="1" spans="2:13">
      <c r="B31" s="75" t="s">
        <v>71</v>
      </c>
      <c r="C31" s="76" t="s">
        <v>18</v>
      </c>
      <c r="D31" s="77">
        <v>19.16</v>
      </c>
      <c r="E31" s="77">
        <v>19.16</v>
      </c>
      <c r="F31" s="74"/>
      <c r="G31" s="74"/>
      <c r="H31" s="74"/>
      <c r="I31" s="74"/>
      <c r="J31" s="74"/>
      <c r="K31" s="74"/>
      <c r="L31" s="74"/>
      <c r="M31" s="74"/>
    </row>
    <row r="32" s="57" customFormat="1" ht="20.7" customHeight="1" spans="2:13">
      <c r="B32" s="75" t="s">
        <v>214</v>
      </c>
      <c r="C32" s="76" t="s">
        <v>215</v>
      </c>
      <c r="D32" s="77">
        <v>19.16</v>
      </c>
      <c r="E32" s="77">
        <v>19.16</v>
      </c>
      <c r="F32" s="74"/>
      <c r="G32" s="74"/>
      <c r="H32" s="74"/>
      <c r="I32" s="74"/>
      <c r="J32" s="74"/>
      <c r="K32" s="74"/>
      <c r="L32" s="74"/>
      <c r="M32" s="74"/>
    </row>
    <row r="33" ht="20.7" customHeight="1" spans="2:13">
      <c r="B33" s="75" t="s">
        <v>216</v>
      </c>
      <c r="C33" s="76" t="s">
        <v>217</v>
      </c>
      <c r="D33" s="77">
        <v>13.58</v>
      </c>
      <c r="E33" s="77">
        <v>13.58</v>
      </c>
      <c r="F33" s="74"/>
      <c r="G33" s="74"/>
      <c r="H33" s="74"/>
      <c r="I33" s="74"/>
      <c r="J33" s="74"/>
      <c r="K33" s="74"/>
      <c r="L33" s="74"/>
      <c r="M33" s="74"/>
    </row>
    <row r="34" ht="20.7" customHeight="1" spans="2:13">
      <c r="B34" s="75" t="s">
        <v>218</v>
      </c>
      <c r="C34" s="76" t="s">
        <v>219</v>
      </c>
      <c r="D34" s="77">
        <v>5.58</v>
      </c>
      <c r="E34" s="77">
        <v>5.58</v>
      </c>
      <c r="F34" s="74"/>
      <c r="G34" s="74"/>
      <c r="H34" s="74"/>
      <c r="I34" s="74"/>
      <c r="J34" s="74"/>
      <c r="K34" s="74"/>
      <c r="L34" s="74"/>
      <c r="M34" s="74"/>
    </row>
    <row r="35" s="57" customFormat="1" ht="20.7" customHeight="1" spans="2:13">
      <c r="B35" s="75" t="s">
        <v>75</v>
      </c>
      <c r="C35" s="76" t="s">
        <v>20</v>
      </c>
      <c r="D35" s="77">
        <v>107.06</v>
      </c>
      <c r="E35" s="77">
        <v>107.06</v>
      </c>
      <c r="F35" s="74"/>
      <c r="G35" s="74"/>
      <c r="H35" s="74"/>
      <c r="I35" s="74"/>
      <c r="J35" s="74"/>
      <c r="K35" s="74"/>
      <c r="L35" s="74"/>
      <c r="M35" s="74"/>
    </row>
    <row r="36" s="57" customFormat="1" ht="20.7" customHeight="1" spans="2:13">
      <c r="B36" s="75" t="s">
        <v>220</v>
      </c>
      <c r="C36" s="76" t="s">
        <v>221</v>
      </c>
      <c r="D36" s="77">
        <v>25.99</v>
      </c>
      <c r="E36" s="77">
        <v>25.99</v>
      </c>
      <c r="F36" s="74"/>
      <c r="G36" s="74"/>
      <c r="H36" s="74"/>
      <c r="I36" s="74"/>
      <c r="J36" s="74"/>
      <c r="K36" s="74"/>
      <c r="L36" s="74"/>
      <c r="M36" s="74"/>
    </row>
    <row r="37" ht="20.7" customHeight="1" spans="2:13">
      <c r="B37" s="75" t="s">
        <v>222</v>
      </c>
      <c r="C37" s="76" t="s">
        <v>223</v>
      </c>
      <c r="D37" s="77">
        <v>25.99</v>
      </c>
      <c r="E37" s="77">
        <v>25.99</v>
      </c>
      <c r="F37" s="74"/>
      <c r="G37" s="74"/>
      <c r="H37" s="74"/>
      <c r="I37" s="74"/>
      <c r="J37" s="74"/>
      <c r="K37" s="74"/>
      <c r="L37" s="74"/>
      <c r="M37" s="74"/>
    </row>
    <row r="38" s="57" customFormat="1" ht="20.7" customHeight="1" spans="2:13">
      <c r="B38" s="75" t="s">
        <v>224</v>
      </c>
      <c r="C38" s="76" t="s">
        <v>225</v>
      </c>
      <c r="D38" s="77">
        <v>81.07</v>
      </c>
      <c r="E38" s="77">
        <v>81.07</v>
      </c>
      <c r="F38" s="74"/>
      <c r="G38" s="74"/>
      <c r="H38" s="74"/>
      <c r="I38" s="74"/>
      <c r="J38" s="74"/>
      <c r="K38" s="74"/>
      <c r="L38" s="74"/>
      <c r="M38" s="74"/>
    </row>
    <row r="39" ht="20.7" customHeight="1" spans="2:13">
      <c r="B39" s="75" t="s">
        <v>226</v>
      </c>
      <c r="C39" s="76" t="s">
        <v>227</v>
      </c>
      <c r="D39" s="77">
        <v>81.07</v>
      </c>
      <c r="E39" s="77">
        <v>81.07</v>
      </c>
      <c r="F39" s="74"/>
      <c r="G39" s="74"/>
      <c r="H39" s="74"/>
      <c r="I39" s="74"/>
      <c r="J39" s="74"/>
      <c r="K39" s="74"/>
      <c r="L39" s="74"/>
      <c r="M39" s="74"/>
    </row>
    <row r="40" s="57" customFormat="1" ht="20.7" customHeight="1" spans="2:13">
      <c r="B40" s="75" t="s">
        <v>80</v>
      </c>
      <c r="C40" s="76" t="s">
        <v>21</v>
      </c>
      <c r="D40" s="77">
        <v>24.19</v>
      </c>
      <c r="E40" s="77">
        <v>24.19</v>
      </c>
      <c r="F40" s="74"/>
      <c r="G40" s="74"/>
      <c r="H40" s="74"/>
      <c r="I40" s="74"/>
      <c r="J40" s="74"/>
      <c r="K40" s="74"/>
      <c r="L40" s="74"/>
      <c r="M40" s="74"/>
    </row>
    <row r="41" s="57" customFormat="1" ht="20.7" customHeight="1" spans="2:13">
      <c r="B41" s="75" t="s">
        <v>228</v>
      </c>
      <c r="C41" s="76" t="s">
        <v>229</v>
      </c>
      <c r="D41" s="77">
        <v>24.19</v>
      </c>
      <c r="E41" s="77">
        <v>24.19</v>
      </c>
      <c r="F41" s="74"/>
      <c r="G41" s="74"/>
      <c r="H41" s="74"/>
      <c r="I41" s="74"/>
      <c r="J41" s="74"/>
      <c r="K41" s="74"/>
      <c r="L41" s="74"/>
      <c r="M41" s="74"/>
    </row>
    <row r="42" ht="20.7" customHeight="1" spans="2:13">
      <c r="B42" s="75" t="s">
        <v>230</v>
      </c>
      <c r="C42" s="76" t="s">
        <v>231</v>
      </c>
      <c r="D42" s="77">
        <v>24.19</v>
      </c>
      <c r="E42" s="77">
        <v>24.19</v>
      </c>
      <c r="F42" s="74"/>
      <c r="G42" s="74"/>
      <c r="H42" s="74"/>
      <c r="I42" s="74"/>
      <c r="J42" s="74"/>
      <c r="K42" s="74"/>
      <c r="L42" s="74"/>
      <c r="M42" s="74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H10" sqref="H10"/>
    </sheetView>
  </sheetViews>
  <sheetFormatPr defaultColWidth="10" defaultRowHeight="13.5" outlineLevelCol="5"/>
  <cols>
    <col min="1" max="1" width="0.541666666666667" style="57" customWidth="1"/>
    <col min="2" max="2" width="16.2833333333333" style="57" customWidth="1"/>
    <col min="3" max="3" width="33.375" style="57" customWidth="1"/>
    <col min="4" max="4" width="17.9083333333333" style="57" customWidth="1"/>
    <col min="5" max="5" width="17.3666666666667" style="57" customWidth="1"/>
    <col min="6" max="6" width="15.4666666666667" style="57" customWidth="1"/>
    <col min="7" max="7" width="9.76666666666667" style="57" customWidth="1"/>
    <col min="8" max="16384" width="10" style="57"/>
  </cols>
  <sheetData>
    <row r="1" ht="16.35" customHeight="1" spans="1:2">
      <c r="A1" s="58"/>
      <c r="B1" s="59" t="s">
        <v>232</v>
      </c>
    </row>
    <row r="2" ht="16.35" customHeight="1" spans="2:6">
      <c r="B2" s="60" t="s">
        <v>233</v>
      </c>
      <c r="C2" s="60"/>
      <c r="D2" s="60"/>
      <c r="E2" s="60"/>
      <c r="F2" s="60"/>
    </row>
    <row r="3" ht="16.35" customHeight="1" spans="2:6">
      <c r="B3" s="60"/>
      <c r="C3" s="60"/>
      <c r="D3" s="60"/>
      <c r="E3" s="60"/>
      <c r="F3" s="60"/>
    </row>
    <row r="4" ht="16.35" customHeight="1" spans="2:6">
      <c r="B4" s="61"/>
      <c r="C4" s="61"/>
      <c r="D4" s="61"/>
      <c r="E4" s="61"/>
      <c r="F4" s="61"/>
    </row>
    <row r="5" ht="18.95" customHeight="1" spans="2:6">
      <c r="B5" s="61"/>
      <c r="C5" s="61"/>
      <c r="D5" s="61"/>
      <c r="E5" s="61"/>
      <c r="F5" s="62" t="s">
        <v>2</v>
      </c>
    </row>
    <row r="6" ht="31.9" customHeight="1" spans="2:6">
      <c r="B6" s="63" t="s">
        <v>88</v>
      </c>
      <c r="C6" s="63" t="s">
        <v>37</v>
      </c>
      <c r="D6" s="63" t="s">
        <v>38</v>
      </c>
      <c r="E6" s="63" t="s">
        <v>234</v>
      </c>
      <c r="F6" s="63" t="s">
        <v>235</v>
      </c>
    </row>
    <row r="7" ht="23.25" customHeight="1" spans="2:6">
      <c r="B7" s="64" t="s">
        <v>7</v>
      </c>
      <c r="C7" s="64"/>
      <c r="D7" s="65">
        <v>651.25</v>
      </c>
      <c r="E7" s="65">
        <v>479.97</v>
      </c>
      <c r="F7" s="65">
        <v>171.28</v>
      </c>
    </row>
    <row r="8" s="57" customFormat="1" ht="23.25" customHeight="1" spans="2:6">
      <c r="B8" s="66" t="s">
        <v>41</v>
      </c>
      <c r="C8" s="67" t="s">
        <v>236</v>
      </c>
      <c r="D8" s="68">
        <v>376.93</v>
      </c>
      <c r="E8" s="68">
        <v>366.93</v>
      </c>
      <c r="F8" s="68">
        <v>10</v>
      </c>
    </row>
    <row r="9" s="57" customFormat="1" ht="23.25" customHeight="1" spans="2:6">
      <c r="B9" s="69" t="s">
        <v>237</v>
      </c>
      <c r="C9" s="70" t="s">
        <v>238</v>
      </c>
      <c r="D9" s="68">
        <v>5.1</v>
      </c>
      <c r="E9" s="68"/>
      <c r="F9" s="68">
        <v>5.1</v>
      </c>
    </row>
    <row r="10" ht="23.25" customHeight="1" spans="2:6">
      <c r="B10" s="69" t="s">
        <v>239</v>
      </c>
      <c r="C10" s="70" t="s">
        <v>240</v>
      </c>
      <c r="D10" s="68">
        <v>5.1</v>
      </c>
      <c r="E10" s="68"/>
      <c r="F10" s="68">
        <v>5.1</v>
      </c>
    </row>
    <row r="11" s="57" customFormat="1" ht="23.25" customHeight="1" spans="2:6">
      <c r="B11" s="69" t="s">
        <v>241</v>
      </c>
      <c r="C11" s="70" t="s">
        <v>242</v>
      </c>
      <c r="D11" s="68">
        <v>366.93</v>
      </c>
      <c r="E11" s="68">
        <v>366.93</v>
      </c>
      <c r="F11" s="68"/>
    </row>
    <row r="12" ht="23.25" customHeight="1" spans="2:6">
      <c r="B12" s="69" t="s">
        <v>243</v>
      </c>
      <c r="C12" s="70" t="s">
        <v>244</v>
      </c>
      <c r="D12" s="68">
        <v>264.45</v>
      </c>
      <c r="E12" s="68">
        <v>264.45</v>
      </c>
      <c r="F12" s="68"/>
    </row>
    <row r="13" ht="23.25" customHeight="1" spans="2:6">
      <c r="B13" s="69" t="s">
        <v>245</v>
      </c>
      <c r="C13" s="70" t="s">
        <v>246</v>
      </c>
      <c r="D13" s="68">
        <v>102.48</v>
      </c>
      <c r="E13" s="68">
        <v>102.48</v>
      </c>
      <c r="F13" s="68"/>
    </row>
    <row r="14" s="57" customFormat="1" ht="23.25" customHeight="1" spans="2:6">
      <c r="B14" s="69" t="s">
        <v>247</v>
      </c>
      <c r="C14" s="70" t="s">
        <v>248</v>
      </c>
      <c r="D14" s="68">
        <v>4.9</v>
      </c>
      <c r="E14" s="68"/>
      <c r="F14" s="68">
        <v>4.9</v>
      </c>
    </row>
    <row r="15" ht="23.25" customHeight="1" spans="2:6">
      <c r="B15" s="69" t="s">
        <v>249</v>
      </c>
      <c r="C15" s="70" t="s">
        <v>250</v>
      </c>
      <c r="D15" s="68">
        <v>4.9</v>
      </c>
      <c r="E15" s="68"/>
      <c r="F15" s="68">
        <v>4.9</v>
      </c>
    </row>
    <row r="16" s="57" customFormat="1" ht="23.25" customHeight="1" spans="2:6">
      <c r="B16" s="66" t="s">
        <v>54</v>
      </c>
      <c r="C16" s="67" t="s">
        <v>251</v>
      </c>
      <c r="D16" s="68">
        <v>123.91</v>
      </c>
      <c r="E16" s="68">
        <v>69.69</v>
      </c>
      <c r="F16" s="68">
        <v>54.22</v>
      </c>
    </row>
    <row r="17" s="57" customFormat="1" ht="23.25" customHeight="1" spans="2:6">
      <c r="B17" s="69" t="s">
        <v>252</v>
      </c>
      <c r="C17" s="70" t="s">
        <v>253</v>
      </c>
      <c r="D17" s="68">
        <v>69.69</v>
      </c>
      <c r="E17" s="68">
        <v>69.69</v>
      </c>
      <c r="F17" s="68"/>
    </row>
    <row r="18" ht="23.25" customHeight="1" spans="2:6">
      <c r="B18" s="69" t="s">
        <v>254</v>
      </c>
      <c r="C18" s="70" t="s">
        <v>255</v>
      </c>
      <c r="D18" s="68">
        <v>18.93</v>
      </c>
      <c r="E18" s="68">
        <v>18.93</v>
      </c>
      <c r="F18" s="68"/>
    </row>
    <row r="19" ht="23.25" customHeight="1" spans="2:6">
      <c r="B19" s="69" t="s">
        <v>256</v>
      </c>
      <c r="C19" s="70" t="s">
        <v>257</v>
      </c>
      <c r="D19" s="68">
        <v>2.37</v>
      </c>
      <c r="E19" s="68">
        <v>2.37</v>
      </c>
      <c r="F19" s="68"/>
    </row>
    <row r="20" ht="23.25" customHeight="1" spans="2:6">
      <c r="B20" s="69" t="s">
        <v>258</v>
      </c>
      <c r="C20" s="70" t="s">
        <v>259</v>
      </c>
      <c r="D20" s="68">
        <v>32.26</v>
      </c>
      <c r="E20" s="68">
        <v>32.26</v>
      </c>
      <c r="F20" s="68"/>
    </row>
    <row r="21" ht="23.25" customHeight="1" spans="2:6">
      <c r="B21" s="69" t="s">
        <v>260</v>
      </c>
      <c r="C21" s="70" t="s">
        <v>261</v>
      </c>
      <c r="D21" s="68">
        <v>16.13</v>
      </c>
      <c r="E21" s="68">
        <v>16.13</v>
      </c>
      <c r="F21" s="68"/>
    </row>
    <row r="22" s="57" customFormat="1" ht="23.25" customHeight="1" spans="2:6">
      <c r="B22" s="69" t="s">
        <v>262</v>
      </c>
      <c r="C22" s="70" t="s">
        <v>263</v>
      </c>
      <c r="D22" s="68">
        <v>16.5</v>
      </c>
      <c r="E22" s="68"/>
      <c r="F22" s="68">
        <v>16.5</v>
      </c>
    </row>
    <row r="23" ht="23.25" customHeight="1" spans="2:6">
      <c r="B23" s="69" t="s">
        <v>264</v>
      </c>
      <c r="C23" s="70" t="s">
        <v>265</v>
      </c>
      <c r="D23" s="68">
        <v>3.02</v>
      </c>
      <c r="E23" s="68"/>
      <c r="F23" s="68">
        <v>3.02</v>
      </c>
    </row>
    <row r="24" ht="23.25" customHeight="1" spans="2:6">
      <c r="B24" s="69" t="s">
        <v>266</v>
      </c>
      <c r="C24" s="70" t="s">
        <v>267</v>
      </c>
      <c r="D24" s="68">
        <v>12.28</v>
      </c>
      <c r="E24" s="68"/>
      <c r="F24" s="68">
        <v>12.28</v>
      </c>
    </row>
    <row r="25" ht="23.25" customHeight="1" spans="2:6">
      <c r="B25" s="69" t="s">
        <v>268</v>
      </c>
      <c r="C25" s="70" t="s">
        <v>269</v>
      </c>
      <c r="D25" s="68">
        <v>1.2</v>
      </c>
      <c r="E25" s="68"/>
      <c r="F25" s="68">
        <v>1.2</v>
      </c>
    </row>
    <row r="26" s="57" customFormat="1" ht="23.25" customHeight="1" spans="2:6">
      <c r="B26" s="69" t="s">
        <v>270</v>
      </c>
      <c r="C26" s="70" t="s">
        <v>271</v>
      </c>
      <c r="D26" s="68">
        <v>36.72</v>
      </c>
      <c r="E26" s="68"/>
      <c r="F26" s="68">
        <v>36.72</v>
      </c>
    </row>
    <row r="27" ht="23.25" customHeight="1" spans="2:6">
      <c r="B27" s="69" t="s">
        <v>272</v>
      </c>
      <c r="C27" s="70" t="s">
        <v>273</v>
      </c>
      <c r="D27" s="68">
        <v>36.72</v>
      </c>
      <c r="E27" s="68"/>
      <c r="F27" s="68">
        <v>36.72</v>
      </c>
    </row>
    <row r="28" s="57" customFormat="1" ht="23.25" customHeight="1" spans="2:6">
      <c r="B28" s="69" t="s">
        <v>274</v>
      </c>
      <c r="C28" s="70" t="s">
        <v>275</v>
      </c>
      <c r="D28" s="68">
        <v>1</v>
      </c>
      <c r="E28" s="68"/>
      <c r="F28" s="68">
        <v>1</v>
      </c>
    </row>
    <row r="29" ht="23.25" customHeight="1" spans="2:6">
      <c r="B29" s="69" t="s">
        <v>276</v>
      </c>
      <c r="C29" s="70" t="s">
        <v>277</v>
      </c>
      <c r="D29" s="68">
        <v>1</v>
      </c>
      <c r="E29" s="68"/>
      <c r="F29" s="68">
        <v>1</v>
      </c>
    </row>
    <row r="30" s="57" customFormat="1" ht="23.25" customHeight="1" spans="2:6">
      <c r="B30" s="66" t="s">
        <v>71</v>
      </c>
      <c r="C30" s="67" t="s">
        <v>278</v>
      </c>
      <c r="D30" s="68">
        <v>19.16</v>
      </c>
      <c r="E30" s="68">
        <v>19.16</v>
      </c>
      <c r="F30" s="68"/>
    </row>
    <row r="31" s="57" customFormat="1" ht="23.25" customHeight="1" spans="2:6">
      <c r="B31" s="69" t="s">
        <v>279</v>
      </c>
      <c r="C31" s="70" t="s">
        <v>280</v>
      </c>
      <c r="D31" s="68">
        <v>19.16</v>
      </c>
      <c r="E31" s="68">
        <v>19.16</v>
      </c>
      <c r="F31" s="68"/>
    </row>
    <row r="32" ht="23.25" customHeight="1" spans="2:6">
      <c r="B32" s="69" t="s">
        <v>281</v>
      </c>
      <c r="C32" s="70" t="s">
        <v>282</v>
      </c>
      <c r="D32" s="68">
        <v>13.58</v>
      </c>
      <c r="E32" s="68">
        <v>13.58</v>
      </c>
      <c r="F32" s="68"/>
    </row>
    <row r="33" ht="23.25" customHeight="1" spans="2:6">
      <c r="B33" s="69" t="s">
        <v>283</v>
      </c>
      <c r="C33" s="70" t="s">
        <v>284</v>
      </c>
      <c r="D33" s="68">
        <v>5.58</v>
      </c>
      <c r="E33" s="68">
        <v>5.58</v>
      </c>
      <c r="F33" s="68"/>
    </row>
    <row r="34" s="57" customFormat="1" ht="23.25" customHeight="1" spans="2:6">
      <c r="B34" s="66" t="s">
        <v>75</v>
      </c>
      <c r="C34" s="67" t="s">
        <v>285</v>
      </c>
      <c r="D34" s="68">
        <v>107.06</v>
      </c>
      <c r="E34" s="68"/>
      <c r="F34" s="68">
        <v>107.06</v>
      </c>
    </row>
    <row r="35" s="57" customFormat="1" ht="23.25" customHeight="1" spans="2:6">
      <c r="B35" s="69" t="s">
        <v>286</v>
      </c>
      <c r="C35" s="70" t="s">
        <v>287</v>
      </c>
      <c r="D35" s="68">
        <v>25.99</v>
      </c>
      <c r="E35" s="68"/>
      <c r="F35" s="68">
        <v>25.99</v>
      </c>
    </row>
    <row r="36" ht="23.25" customHeight="1" spans="2:6">
      <c r="B36" s="69" t="s">
        <v>288</v>
      </c>
      <c r="C36" s="70" t="s">
        <v>289</v>
      </c>
      <c r="D36" s="68">
        <v>25.99</v>
      </c>
      <c r="E36" s="68"/>
      <c r="F36" s="68">
        <v>25.99</v>
      </c>
    </row>
    <row r="37" s="57" customFormat="1" ht="23.25" customHeight="1" spans="2:6">
      <c r="B37" s="69" t="s">
        <v>290</v>
      </c>
      <c r="C37" s="70" t="s">
        <v>291</v>
      </c>
      <c r="D37" s="68">
        <v>81.07</v>
      </c>
      <c r="E37" s="68"/>
      <c r="F37" s="68">
        <v>81.07</v>
      </c>
    </row>
    <row r="38" ht="23.25" customHeight="1" spans="2:6">
      <c r="B38" s="69" t="s">
        <v>292</v>
      </c>
      <c r="C38" s="70" t="s">
        <v>293</v>
      </c>
      <c r="D38" s="68">
        <v>81.07</v>
      </c>
      <c r="E38" s="68"/>
      <c r="F38" s="68">
        <v>81.07</v>
      </c>
    </row>
    <row r="39" s="57" customFormat="1" ht="23.25" customHeight="1" spans="2:6">
      <c r="B39" s="66" t="s">
        <v>80</v>
      </c>
      <c r="C39" s="67" t="s">
        <v>294</v>
      </c>
      <c r="D39" s="68">
        <v>24.19</v>
      </c>
      <c r="E39" s="68">
        <v>24.19</v>
      </c>
      <c r="F39" s="68"/>
    </row>
    <row r="40" s="57" customFormat="1" ht="23.25" customHeight="1" spans="2:6">
      <c r="B40" s="69" t="s">
        <v>295</v>
      </c>
      <c r="C40" s="70" t="s">
        <v>296</v>
      </c>
      <c r="D40" s="68">
        <v>24.19</v>
      </c>
      <c r="E40" s="68">
        <v>24.19</v>
      </c>
      <c r="F40" s="68"/>
    </row>
    <row r="41" ht="23.25" customHeight="1" spans="2:6">
      <c r="B41" s="69" t="s">
        <v>297</v>
      </c>
      <c r="C41" s="70" t="s">
        <v>298</v>
      </c>
      <c r="D41" s="68">
        <v>24.19</v>
      </c>
      <c r="E41" s="68">
        <v>24.19</v>
      </c>
      <c r="F41" s="68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F16" sqref="F16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6"/>
      <c r="B1" s="3" t="s">
        <v>299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16.35" customHeight="1" spans="2:13">
      <c r="B2" s="49" t="s">
        <v>300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ht="21.55" customHeight="1" spans="2:13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56" t="s">
        <v>2</v>
      </c>
    </row>
    <row r="6" ht="65.55" customHeight="1" spans="2:13">
      <c r="B6" s="50" t="s">
        <v>301</v>
      </c>
      <c r="C6" s="50" t="s">
        <v>5</v>
      </c>
      <c r="D6" s="50" t="s">
        <v>38</v>
      </c>
      <c r="E6" s="50" t="s">
        <v>165</v>
      </c>
      <c r="F6" s="50" t="s">
        <v>166</v>
      </c>
      <c r="G6" s="50" t="s">
        <v>167</v>
      </c>
      <c r="H6" s="50" t="s">
        <v>168</v>
      </c>
      <c r="I6" s="50" t="s">
        <v>169</v>
      </c>
      <c r="J6" s="50" t="s">
        <v>170</v>
      </c>
      <c r="K6" s="50" t="s">
        <v>171</v>
      </c>
      <c r="L6" s="50" t="s">
        <v>172</v>
      </c>
      <c r="M6" s="50" t="s">
        <v>173</v>
      </c>
    </row>
    <row r="7" ht="23.25" customHeight="1" spans="2:13">
      <c r="B7" s="51" t="s">
        <v>7</v>
      </c>
      <c r="C7" s="51"/>
      <c r="D7" s="52">
        <v>3.15</v>
      </c>
      <c r="E7" s="52">
        <v>3.15</v>
      </c>
      <c r="F7" s="53"/>
      <c r="G7" s="53"/>
      <c r="H7" s="53"/>
      <c r="I7" s="53"/>
      <c r="J7" s="53"/>
      <c r="K7" s="53"/>
      <c r="L7" s="53"/>
      <c r="M7" s="53"/>
    </row>
    <row r="8" ht="21.55" customHeight="1" spans="2:13">
      <c r="B8" s="54" t="s">
        <v>302</v>
      </c>
      <c r="C8" s="54" t="s">
        <v>303</v>
      </c>
      <c r="D8" s="52">
        <v>3.15</v>
      </c>
      <c r="E8" s="52">
        <v>3.15</v>
      </c>
      <c r="F8" s="55"/>
      <c r="G8" s="55"/>
      <c r="H8" s="55"/>
      <c r="I8" s="55"/>
      <c r="J8" s="55"/>
      <c r="K8" s="55"/>
      <c r="L8" s="55"/>
      <c r="M8" s="55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2022-01-21T06:55:00Z</dcterms:created>
  <dcterms:modified xsi:type="dcterms:W3CDTF">2023-08-24T00:27:23Z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D0B186FE9E214517986D19D75A7338E2_12</vt:lpwstr>
  </property>
</Properties>
</file>