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一般公共预算支出-上年数'!$A$1:$F$23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部门收支总表'!$A$1:$D$20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<sst xmlns="http://schemas.openxmlformats.org/spreadsheetml/2006/main" count="1553" uniqueCount="542">
  <si>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</si>
  <si>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</si>
  <si>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</si>
  <si>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</si>
  <si>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</si>
  <si>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</si>
  <si>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</si>
  <si>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</si>
  <si>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</si>
  <si>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</si>
  <si>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</si>
  <si>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</si>
  <si>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</si>
  <si>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</si>
  <si>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</si>
  <si>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</si>
  <si>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</si>
  <si>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</si>
  <si>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</si>
  <si>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</si>
  <si>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</si>
  <si>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</si>
  <si>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</si>
  <si>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</si>
  <si>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</si>
  <si>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</si>
  <si>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</si>
  <si>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</si>
  <si>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</si>
  <si>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</si>
  <si>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</si>
  <si>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</si>
  <si>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</si>
  <si>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</si>
  <si>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</si>
  <si>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</si>
  <si>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</si>
  <si>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</si>
  <si>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</si>
  <si>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</si>
  <si>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</si>
  <si>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</si>
  <si>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</si>
  <si>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</si>
  <si>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</si>
  <si>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</si>
  <si>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</si>
  <si>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</si>
  <si>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</si>
  <si>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</si>
  <si>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</si>
  <si>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</si>
  <si>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</si>
  <si>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</si>
  <si>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</si>
  <si>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</si>
  <si>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</si>
  <si>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</si>
  <si>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</si>
  <si>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</si>
  <si>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</si>
  <si>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</si>
  <si>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</si>
  <si>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</si>
  <si>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</si>
  <si>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</si>
  <si>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</si>
  <si>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</si>
  <si>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</si>
  <si>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</si>
  <si>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</si>
  <si>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</si>
  <si>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</si>
  <si>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</si>
  <si>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</si>
  <si>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</si>
  <si>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</si>
  <si>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</si>
  <si>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</si>
  <si>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</si>
  <si>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</si>
  <si>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</si>
  <si>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</si>
  <si>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</si>
  <si>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</si>
  <si>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</si>
  <si>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</si>
  <si>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</si>
  <si>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</si>
  <si>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</si>
  <si>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</si>
  <si>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</si>
  <si>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</si>
  <si>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</si>
  <si>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</si>
  <si>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</si>
  <si>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</si>
  <si>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</si>
  <si>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</si>
  <si>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</si>
  <si>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</si>
  <si>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</si>
  <si>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</si>
  <si>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</si>
  <si>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</si>
  <si>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</si>
  <si>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</si>
  <si>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</si>
  <si>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</si>
  <si>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</si>
  <si>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</si>
  <si>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</si>
  <si>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</si>
  <si>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</si>
  <si>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</si>
  <si>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</si>
  <si>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</si>
  <si>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</si>
  <si>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</si>
  <si>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</si>
  <si>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</si>
  <si>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</si>
  <si>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</si>
  <si>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</si>
  <si>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</si>
  <si>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</si>
  <si>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</si>
  <si>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</si>
  <si>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</si>
  <si>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</si>
  <si>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</si>
  <si>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</si>
  <si>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</si>
  <si>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</si>
  <si>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</si>
  <si>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</si>
  <si>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</si>
  <si>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</si>
  <si>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</si>
  <si>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</si>
  <si>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</si>
  <si>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</si>
  <si>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</si>
  <si>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</si>
  <si>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</si>
  <si>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</si>
  <si>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</si>
  <si>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</si>
  <si>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</si>
  <si>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</si>
  <si>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</si>
  <si>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</si>
  <si>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</si>
  <si>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</si>
  <si>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</si>
  <si>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</si>
  <si>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</si>
  <si>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</si>
  <si>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</si>
  <si>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</si>
  <si>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</si>
  <si>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</si>
  <si>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</si>
  <si>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</si>
  <si>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</si>
  <si>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</si>
  <si>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</si>
  <si>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</si>
  <si>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</si>
  <si>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</si>
  <si>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</si>
  <si>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</si>
  <si>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</si>
  <si>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</si>
  <si>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</si>
  <si>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</si>
  <si>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</si>
  <si>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</si>
  <si>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</si>
  <si>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</si>
  <si>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</si>
  <si>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</si>
  <si>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</si>
  <si>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</si>
  <si>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</si>
  <si>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</si>
  <si>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</si>
  <si>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</si>
  <si>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</si>
  <si>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</si>
  <si>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</si>
  <si>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</si>
  <si>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</si>
  <si>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</si>
  <si>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</si>
  <si>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</si>
  <si>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</si>
  <si>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</si>
  <si>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</si>
  <si>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</si>
  <si>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</si>
  <si>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</si>
  <si>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</si>
  <si>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</si>
  <si>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</si>
  <si>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</si>
  <si>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</si>
  <si>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</si>
  <si>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</si>
  <si>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</si>
  <si>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</si>
  <si>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</si>
  <si>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</si>
  <si>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</si>
  <si>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</si>
  <si>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</si>
  <si>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</si>
  <si>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</si>
  <si>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</si>
  <si>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</si>
  <si>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</si>
  <si>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</si>
  <si>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</si>
  <si>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</si>
  <si>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</si>
  <si>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</si>
  <si>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</si>
  <si>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</si>
  <si>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</si>
  <si>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</si>
  <si>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</si>
  <si>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</si>
  <si>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</si>
  <si>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</si>
  <si>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</si>
  <si>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</si>
  <si>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</si>
  <si>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</si>
  <si>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</si>
  <si>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</si>
  <si>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</si>
  <si>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</si>
  <si>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</si>
  <si>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</si>
  <si>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</si>
  <si>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</si>
  <si>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</si>
  <si>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</si>
  <si>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</si>
  <si>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</si>
  <si>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</si>
  <si>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</si>
  <si>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</si>
  <si>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</si>
  <si>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</si>
  <si>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</si>
  <si>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</si>
  <si>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</si>
  <si>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</si>
  <si>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</si>
  <si>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</si>
  <si>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</si>
  <si>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</si>
  <si>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</si>
  <si>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</si>
  <si>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</si>
  <si>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</si>
  <si>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</si>
  <si>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</si>
  <si>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</si>
  <si>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</si>
  <si>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</si>
  <si>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</si>
  <si>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</si>
  <si>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</si>
  <si>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</si>
  <si>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</si>
  <si>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</si>
  <si>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</si>
  <si>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</si>
  <si>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</si>
  <si>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</si>
  <si>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</si>
  <si>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</si>
  <si>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</si>
  <si>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</si>
  <si>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</si>
  <si>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</si>
  <si>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</si>
  <si>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</si>
  <si>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</si>
  <si>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</si>
  <si>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</si>
  <si>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</si>
  <si>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</si>
  <si>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</si>
  <si>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</si>
  <si>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</si>
  <si>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</si>
  <si>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</si>
  <si>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</si>
  <si>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</si>
  <si>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</si>
  <si>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</si>
  <si>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</si>
  <si>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</si>
  <si>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</si>
  <si>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</si>
  <si>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</si>
  <si>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</si>
  <si>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</si>
  <si>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</si>
  <si>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2019年（蒲莲镇人民政府）财政拨款收支总表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</si>
  <si>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</si>
  <si>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</si>
  <si>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</si>
  <si>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</si>
  <si>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</si>
  <si>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</si>
  <si>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</si>
  <si>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</si>
  <si>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</si>
  <si>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</si>
  <si>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</si>
  <si>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</si>
  <si>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</si>
  <si>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文化体育与传媒支出</t>
  </si>
  <si>
    <t>社会保障和就业支出</t>
  </si>
  <si>
    <t>医疗卫生与计划生育支出</t>
  </si>
  <si>
    <t>农林水支出</t>
  </si>
  <si>
    <t>住房保障支出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</si>
  <si>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</si>
  <si>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</si>
  <si>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</si>
  <si>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</si>
  <si>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</si>
  <si>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</si>
  <si>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</si>
  <si>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2019年（蒲莲镇人民政府）一般公共预算财政拨款支出预算表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</si>
  <si>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</si>
  <si>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</si>
  <si>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</si>
  <si>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</si>
  <si>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</si>
  <si>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</si>
  <si>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</si>
  <si>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</si>
  <si>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</si>
  <si>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</si>
  <si>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</si>
  <si>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</si>
  <si>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</si>
  <si>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</si>
  <si>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</si>
  <si>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</si>
  <si>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</si>
  <si>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</si>
  <si>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</si>
  <si>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20106</t>
  </si>
  <si>
    <t xml:space="preserve">  财政事务</t>
  </si>
  <si>
    <t xml:space="preserve">    2010601</t>
  </si>
  <si>
    <t xml:space="preserve">  20129</t>
  </si>
  <si>
    <t>群众团体事物</t>
  </si>
  <si>
    <t xml:space="preserve">    2012901</t>
  </si>
  <si>
    <t xml:space="preserve">    2012999</t>
  </si>
  <si>
    <t xml:space="preserve">    其他群众团体事务支出</t>
  </si>
  <si>
    <t xml:space="preserve">  20131</t>
  </si>
  <si>
    <t>党委办公厅（室）及相关事务</t>
  </si>
  <si>
    <t xml:space="preserve">    2013101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</si>
  <si>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</si>
  <si>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</si>
  <si>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</si>
  <si>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</si>
  <si>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</si>
  <si>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</si>
  <si>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</si>
  <si>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人力资源和社会保障管理支出</t>
  </si>
  <si>
    <t xml:space="preserve">    2080199</t>
  </si>
  <si>
    <t xml:space="preserve">    其他人力资源和社会保障管理支出</t>
  </si>
  <si>
    <t xml:space="preserve">  20802</t>
  </si>
  <si>
    <t xml:space="preserve"> 民政管理事务</t>
  </si>
  <si>
    <t xml:space="preserve">    2080208</t>
  </si>
  <si>
    <t xml:space="preserve">    基层政权和社区建设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</si>
  <si>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</si>
  <si>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</si>
  <si>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</si>
  <si>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</si>
  <si>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</si>
  <si>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</si>
  <si>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</si>
  <si>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</si>
  <si>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</si>
  <si>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</si>
  <si>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</si>
  <si>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</si>
  <si>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</si>
  <si>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</si>
  <si>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</si>
  <si>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</si>
  <si>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</si>
  <si>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</si>
  <si>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</si>
  <si>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</si>
  <si>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20821</t>
  </si>
  <si>
    <t xml:space="preserve">  特困人员供养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</si>
  <si>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</si>
  <si>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</si>
  <si>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</si>
  <si>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</si>
  <si>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</si>
  <si>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</si>
  <si>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</si>
  <si>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</si>
  <si>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</si>
  <si>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</si>
  <si>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</si>
  <si>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</si>
  <si>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</si>
  <si>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</si>
  <si>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</si>
  <si>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</si>
  <si>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</si>
  <si>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</si>
  <si>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</si>
  <si>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</si>
  <si>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2130104</t>
  </si>
  <si>
    <t xml:space="preserve">    事业运行（农业）</t>
  </si>
  <si>
    <t xml:space="preserve">    2130152</t>
  </si>
  <si>
    <t xml:space="preserve">    对高校毕业生到基层任职的补助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</si>
  <si>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</si>
  <si>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</si>
  <si>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</si>
  <si>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</si>
  <si>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</si>
  <si>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</si>
  <si>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</si>
  <si>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</si>
  <si>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</si>
  <si>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</si>
  <si>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2019年（蒲莲镇人民政府）一般公共预算财政拨款基本支出预算表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</si>
  <si>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</si>
  <si>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</si>
  <si>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</si>
  <si>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</si>
  <si>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</si>
  <si>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</si>
  <si>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</si>
  <si>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</si>
  <si>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</si>
  <si>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</si>
  <si>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</si>
  <si>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</si>
  <si>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</si>
  <si>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</si>
  <si>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</si>
  <si>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</si>
  <si>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</si>
  <si>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</si>
  <si>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</si>
  <si>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</si>
  <si>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</si>
  <si>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</si>
  <si>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</si>
  <si>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</si>
  <si>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</si>
  <si>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</si>
  <si>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</si>
  <si>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</si>
  <si>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</si>
  <si>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</si>
  <si>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</si>
  <si>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</si>
  <si>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</si>
  <si>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</si>
  <si>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</si>
  <si>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</si>
  <si>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</si>
  <si>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</si>
  <si>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</si>
  <si>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</si>
  <si>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</si>
  <si>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</si>
  <si>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</si>
  <si>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</si>
  <si>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</si>
  <si>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</si>
  <si>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</si>
  <si>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</si>
  <si>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</si>
  <si>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</si>
  <si>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</si>
  <si>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</si>
  <si>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</si>
  <si>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</si>
  <si>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</si>
  <si>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</si>
  <si>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</si>
  <si>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</si>
  <si>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</si>
  <si>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</si>
  <si>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</si>
  <si>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2019年（蒲莲镇人民政府）一般公共预算“三公”经费支出表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</si>
  <si>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</si>
  <si>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</si>
  <si>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</si>
  <si>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</si>
  <si>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</si>
  <si>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18.65
</t>
  </si>
  <si>
    <t>说明：公务用车运行费因本单位安监车和环保车使用年数长，长期需要维修维护，公务接待费因近年来接待次数上涨，接待人数增加，并且根据2018年末账面数实际反映公务用车运行费和公务接待费上涨，故预算調增。</t>
  </si>
  <si>
    <t>表5</t>
  </si>
  <si>
    <t>2019年（蒲莲镇人民政府）政府性基金预算支出表</t>
  </si>
  <si>
    <t>本年政府性基金预算财政拨款支出</t>
  </si>
  <si>
    <t>备注：本单位无政府性基金收支，故此表无数据。</t>
  </si>
  <si>
    <t>表6</t>
  </si>
  <si>
    <t xml:space="preserve"> 2019年（蒲莲镇人民政府）部门收支总表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</si>
  <si>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</si>
  <si>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</si>
  <si>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</si>
  <si>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</si>
  <si>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</si>
  <si>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</si>
  <si>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</si>
  <si>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</si>
  <si>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</si>
  <si>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</si>
  <si>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</si>
  <si>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</si>
  <si>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</si>
  <si>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</si>
  <si>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</si>
  <si>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</si>
  <si>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</si>
  <si>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</si>
  <si>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2019年（蒲莲镇人民政府）部门收入总表</t>
  </si>
  <si>
    <t>科目</t>
  </si>
  <si>
    <t>非教育收费收入</t>
  </si>
  <si>
    <t>教育收费收入</t>
  </si>
  <si>
    <t>表8</t>
  </si>
  <si>
    <t>2019年（蒲莲镇人民政府）部门支出总表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</si>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</sst>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b/>
      <sz val="12"/>
      <name val="楷体_GB2312"/>
      <family val="0"/>
    </font>
    <font>
      <sz val="16"/>
      <name val="宋体"/>
      <family val="0"/>
    </font>
    <font>
      <sz val="11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8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1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1" fillId="0" borderId="9" xfId="64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ill="1" applyBorder="1">
      <alignment/>
      <protection/>
    </xf>
    <xf numFmtId="0" fontId="2" fillId="0" borderId="9" xfId="64" applyBorder="1">
      <alignment/>
      <protection/>
    </xf>
    <xf numFmtId="0" fontId="1" fillId="0" borderId="9" xfId="64" applyFont="1" applyFill="1" applyBorder="1" applyAlignment="1">
      <alignment horizontal="center"/>
      <protection/>
    </xf>
    <xf numFmtId="0" fontId="1" fillId="0" borderId="9" xfId="64" applyFont="1" applyBorder="1" applyAlignment="1">
      <alignment horizontal="center"/>
      <protection/>
    </xf>
    <xf numFmtId="176" fontId="1" fillId="0" borderId="0" xfId="0" applyNumberFormat="1" applyFont="1" applyFill="1" applyBorder="1" applyAlignment="1">
      <alignment horizontal="center"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right"/>
      <protection/>
    </xf>
    <xf numFmtId="0" fontId="6" fillId="0" borderId="16" xfId="64" applyNumberFormat="1" applyFont="1" applyFill="1" applyBorder="1" applyAlignment="1" applyProtection="1">
      <alignment horizontal="right"/>
      <protection/>
    </xf>
    <xf numFmtId="0" fontId="2" fillId="0" borderId="0" xfId="64" applyAlignment="1">
      <alignment horizontal="center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Alignment="1">
      <alignment horizont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7" xfId="64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>
      <alignment/>
    </xf>
    <xf numFmtId="4" fontId="6" fillId="0" borderId="18" xfId="64" applyNumberFormat="1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vertical="center"/>
      <protection/>
    </xf>
    <xf numFmtId="4" fontId="6" fillId="0" borderId="12" xfId="64" applyNumberFormat="1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left" vertical="center"/>
      <protection/>
    </xf>
    <xf numFmtId="4" fontId="6" fillId="0" borderId="13" xfId="64" applyNumberFormat="1" applyFont="1" applyFill="1" applyBorder="1" applyAlignment="1" applyProtection="1">
      <alignment horizontal="right" vertical="center" wrapText="1"/>
      <protection/>
    </xf>
    <xf numFmtId="0" fontId="6" fillId="0" borderId="19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4" fontId="6" fillId="0" borderId="9" xfId="64" applyNumberFormat="1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vertical="center" wrapText="1"/>
      <protection/>
    </xf>
    <xf numFmtId="0" fontId="6" fillId="0" borderId="12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0" fontId="11" fillId="0" borderId="9" xfId="0" applyNumberFormat="1" applyFont="1" applyFill="1" applyBorder="1" applyAlignment="1">
      <alignment/>
    </xf>
    <xf numFmtId="0" fontId="6" fillId="0" borderId="9" xfId="64" applyFont="1" applyFill="1" applyBorder="1" applyAlignment="1">
      <alignment vertical="center" wrapText="1"/>
      <protection/>
    </xf>
    <xf numFmtId="0" fontId="11" fillId="0" borderId="9" xfId="0" applyNumberFormat="1" applyFont="1" applyFill="1" applyBorder="1" applyAlignment="1">
      <alignment horizontal="center"/>
    </xf>
    <xf numFmtId="0" fontId="9" fillId="0" borderId="0" xfId="64" applyFont="1" applyFill="1">
      <alignment/>
      <protection/>
    </xf>
    <xf numFmtId="0" fontId="8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49" fontId="6" fillId="0" borderId="19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1" xfId="64" applyNumberFormat="1" applyFont="1" applyFill="1" applyBorder="1" applyAlignment="1" applyProtection="1">
      <alignment horizontal="right" vertical="center" wrapText="1"/>
      <protection/>
    </xf>
    <xf numFmtId="4" fontId="6" fillId="0" borderId="19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2" fillId="0" borderId="0" xfId="64" applyAlignment="1">
      <alignment wrapText="1"/>
      <protection/>
    </xf>
    <xf numFmtId="0" fontId="12" fillId="0" borderId="0" xfId="64" applyFont="1" applyFill="1" applyAlignment="1">
      <alignment horizontal="centerContinuous"/>
      <protection/>
    </xf>
    <xf numFmtId="0" fontId="9" fillId="0" borderId="0" xfId="64" applyFont="1">
      <alignment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0" fontId="6" fillId="0" borderId="0" xfId="64" applyFont="1" applyAlignment="1">
      <alignment horizontal="left" wrapText="1"/>
      <protection/>
    </xf>
    <xf numFmtId="0" fontId="8" fillId="0" borderId="0" xfId="64" applyFont="1" applyAlignment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 wrapText="1"/>
      <protection/>
    </xf>
    <xf numFmtId="176" fontId="2" fillId="0" borderId="0" xfId="64" applyNumberFormat="1">
      <alignment/>
      <protection/>
    </xf>
    <xf numFmtId="0" fontId="8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2" fillId="0" borderId="0" xfId="64" applyNumberFormat="1" applyFont="1" applyFill="1" applyAlignment="1" applyProtection="1">
      <alignment horizontal="centerContinuous"/>
      <protection/>
    </xf>
    <xf numFmtId="176" fontId="12" fillId="0" borderId="0" xfId="64" applyNumberFormat="1" applyFont="1" applyFill="1" applyAlignment="1" applyProtection="1">
      <alignment horizontal="centerContinuous"/>
      <protection/>
    </xf>
    <xf numFmtId="176" fontId="6" fillId="0" borderId="0" xfId="64" applyNumberFormat="1" applyFont="1">
      <alignment/>
      <protection/>
    </xf>
    <xf numFmtId="0" fontId="6" fillId="0" borderId="0" xfId="64" applyFont="1" applyAlignment="1">
      <alignment horizontal="right" vertical="center"/>
      <protection/>
    </xf>
    <xf numFmtId="176" fontId="7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" fontId="13" fillId="0" borderId="9" xfId="64" applyNumberFormat="1" applyFont="1" applyFill="1" applyBorder="1" applyAlignment="1" applyProtection="1">
      <alignment horizontal="right" vertical="center" wrapText="1"/>
      <protection/>
    </xf>
    <xf numFmtId="176" fontId="13" fillId="0" borderId="9" xfId="0" applyNumberFormat="1" applyFont="1" applyFill="1" applyBorder="1" applyAlignment="1">
      <alignment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19" xfId="64" applyNumberFormat="1" applyFont="1" applyFill="1" applyBorder="1" applyAlignment="1" applyProtection="1">
      <alignment vertical="center"/>
      <protection/>
    </xf>
    <xf numFmtId="0" fontId="9" fillId="0" borderId="9" xfId="64" applyFont="1" applyBorder="1">
      <alignment/>
      <protection/>
    </xf>
    <xf numFmtId="176" fontId="2" fillId="0" borderId="0" xfId="64" applyNumberFormat="1" applyFill="1">
      <alignment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9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9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4" fontId="6" fillId="0" borderId="13" xfId="63" applyNumberFormat="1" applyFont="1" applyFill="1" applyBorder="1" applyAlignment="1">
      <alignment horizontal="right" vertical="center" wrapText="1"/>
      <protection/>
    </xf>
    <xf numFmtId="4" fontId="6" fillId="0" borderId="13" xfId="63" applyNumberFormat="1" applyFont="1" applyBorder="1" applyAlignment="1">
      <alignment horizontal="left" vertical="center"/>
      <protection/>
    </xf>
    <xf numFmtId="4" fontId="6" fillId="0" borderId="13" xfId="63" applyNumberFormat="1" applyFont="1" applyBorder="1" applyAlignment="1">
      <alignment horizontal="right" vertical="center"/>
      <protection/>
    </xf>
    <xf numFmtId="4" fontId="6" fillId="0" borderId="11" xfId="63" applyNumberFormat="1" applyFont="1" applyBorder="1" applyAlignment="1">
      <alignment horizontal="right" vertical="center"/>
      <protection/>
    </xf>
    <xf numFmtId="0" fontId="6" fillId="0" borderId="9" xfId="63" applyFont="1" applyFill="1" applyBorder="1" applyAlignment="1">
      <alignment horizontal="left" vertical="center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left" vertical="center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/>
      <protection/>
    </xf>
    <xf numFmtId="0" fontId="9" fillId="0" borderId="9" xfId="63" applyFont="1" applyBorder="1">
      <alignment/>
      <protection/>
    </xf>
    <xf numFmtId="4" fontId="6" fillId="0" borderId="9" xfId="63" applyNumberFormat="1" applyFont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0" fontId="6" fillId="0" borderId="9" xfId="63" applyFont="1" applyBorder="1" applyAlignment="1">
      <alignment horizontal="left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left" vertical="center"/>
      <protection/>
    </xf>
    <xf numFmtId="4" fontId="6" fillId="0" borderId="12" xfId="63" applyNumberFormat="1" applyFont="1" applyFill="1" applyBorder="1" applyAlignment="1">
      <alignment horizontal="left" vertical="center" wrapText="1"/>
      <protection/>
    </xf>
    <xf numFmtId="0" fontId="6" fillId="0" borderId="19" xfId="63" applyFont="1" applyFill="1" applyBorder="1" applyAlignment="1">
      <alignment horizontal="left" vertical="center"/>
      <protection/>
    </xf>
    <xf numFmtId="4" fontId="6" fillId="0" borderId="11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4" xfId="63" applyBorder="1" applyAlignment="1">
      <alignment wrapText="1"/>
      <protection/>
    </xf>
    <xf numFmtId="0" fontId="9" fillId="0" borderId="0" xfId="63" applyFont="1" applyFill="1">
      <alignment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/>
    </xf>
    <xf numFmtId="0" fontId="58" fillId="0" borderId="9" xfId="0" applyFont="1" applyBorder="1" applyAlignment="1">
      <alignment/>
    </xf>
    <xf numFmtId="0" fontId="58" fillId="33" borderId="9" xfId="0" applyFont="1" applyFill="1" applyBorder="1" applyAlignment="1">
      <alignment horizontal="center"/>
    </xf>
    <xf numFmtId="0" fontId="58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61" hidden="1" customWidth="1"/>
    <col min="2" max="2" width="15.421875" style="161" customWidth="1"/>
    <col min="3" max="3" width="59.7109375" style="0" customWidth="1"/>
    <col min="4" max="4" width="13.00390625" style="161" customWidth="1"/>
    <col min="5" max="5" width="101.421875" style="0" customWidth="1"/>
    <col min="6" max="6" width="29.28125" style="0" customWidth="1"/>
    <col min="7" max="7" width="30.7109375" style="161" customWidth="1"/>
    <col min="8" max="8" width="28.421875" style="161" customWidth="1"/>
    <col min="9" max="9" width="72.8515625" style="0" customWidth="1"/>
  </cols>
  <sheetData>
    <row r="2" spans="1:9" ht="24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spans="1:9" ht="23.2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3.2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3.2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3.2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3.2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3.2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3.2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3.2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3.2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3.2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3.2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3.2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3.2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3.2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3.2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3.2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3.2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3.2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3.2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3.2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3.2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3.2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3.2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3.2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3.2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3.2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3.2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3.2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3.2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3.2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3.2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3.2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3.2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3.2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3.2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3.2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3.2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3.2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3.2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3.2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3.2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3.2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3.2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3.2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3.2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3.2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3.2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3.2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3.2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3.2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3.2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3.2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3.2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3.2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3.2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3.2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3.2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3.2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3.2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3.2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3.2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3.2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3.2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3.2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3.2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3.2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3.2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3.2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3.2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3.2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3.2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3.2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3.2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3.2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3.2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3.2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3.2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3.2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3.2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3.2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3.2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3.2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3.2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3.2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3.2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3.2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3.2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3.2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3.2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3.2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3.2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3.2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3.2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3.2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3.2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3.2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3.2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3.2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3.2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3.2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3.2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3.2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3.2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3.2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3.2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3.2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3.2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3.2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3.2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3.2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3.2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3.2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3.2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3.2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3.2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3.2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3.2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3.2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3.2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3.2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3.2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3.2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3.2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3.2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3.2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3.2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3.2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3.2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3.2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3.2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3.2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3.2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3.2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3.2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3.2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3.2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3.2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3.2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3.2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3.2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3.2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3.2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3.2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3.2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3.2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3.2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3.2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3.2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3.2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3.2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3.2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3.2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3.2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3.2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3.2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3.2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3.2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3.2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3.2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3.2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3.2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3.2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3.2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3.2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3.2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3.2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3.2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3.2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3.2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3.2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3.2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3.2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3.2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3.2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3.2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3.2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3.2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3.2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3.2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3.2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3.2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3.2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3.2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3.2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3.2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3.2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3.2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3.2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3.2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3.2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3.2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3.2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3.2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3.2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3.2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3.2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3.2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3.2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3.2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3.2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3.2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3.2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3.2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3.2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3.2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3.2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3.2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3.2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3.2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3.2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3.2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3.2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3.2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3.2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3.2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3.2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3.2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3.2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3.2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3.2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3.2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3.2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3.2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3.2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3.2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3.2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3.2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3.2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3.2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3.2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3.2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3.2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3.2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3.2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3.2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3.2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3.2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3.2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3.2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3.2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3.2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3.2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3.2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3.2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3.2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3.2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3.2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3.2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3.2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3.2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3.2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3.2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3.2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3.2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3.2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zoomScaleSheetLayoutView="100" workbookViewId="0" topLeftCell="A1">
      <selection activeCell="G18" sqref="G18"/>
    </sheetView>
  </sheetViews>
  <sheetFormatPr defaultColWidth="6.8515625" defaultRowHeight="19.5" customHeight="1"/>
  <cols>
    <col min="1" max="1" width="22.8515625" style="123" customWidth="1"/>
    <col min="2" max="2" width="19.00390625" style="123" customWidth="1"/>
    <col min="3" max="3" width="20.421875" style="123" customWidth="1"/>
    <col min="4" max="7" width="19.00390625" style="123" customWidth="1"/>
    <col min="8" max="16384" width="6.8515625" style="124" customWidth="1"/>
  </cols>
  <sheetData>
    <row r="1" spans="1:7" s="122" customFormat="1" ht="19.5" customHeight="1">
      <c r="A1" s="125" t="s">
        <v>311</v>
      </c>
      <c r="B1" s="126"/>
      <c r="C1" s="126"/>
      <c r="D1" s="126"/>
      <c r="E1" s="126"/>
      <c r="F1" s="126"/>
      <c r="G1" s="126"/>
    </row>
    <row r="2" spans="1:7" s="122" customFormat="1" ht="39" customHeight="1">
      <c r="A2" s="127" t="s">
        <v>312</v>
      </c>
      <c r="B2" s="128"/>
      <c r="C2" s="128"/>
      <c r="D2" s="128"/>
      <c r="E2" s="128"/>
      <c r="F2" s="128"/>
      <c r="G2" s="128"/>
    </row>
    <row r="3" spans="1:7" s="122" customFormat="1" ht="19.5" customHeight="1">
      <c r="A3" s="129"/>
      <c r="B3" s="126"/>
      <c r="C3" s="126"/>
      <c r="D3" s="126"/>
      <c r="E3" s="126"/>
      <c r="F3" s="126"/>
      <c r="G3" s="126"/>
    </row>
    <row r="4" spans="1:7" s="122" customFormat="1" ht="30.75" customHeight="1">
      <c r="A4" s="130"/>
      <c r="B4" s="131"/>
      <c r="C4" s="131"/>
      <c r="D4" s="131"/>
      <c r="E4" s="131"/>
      <c r="F4" s="131"/>
      <c r="G4" s="132" t="s">
        <v>313</v>
      </c>
    </row>
    <row r="5" spans="1:7" s="122" customFormat="1" ht="19.5" customHeight="1">
      <c r="A5" s="133" t="s">
        <v>314</v>
      </c>
      <c r="B5" s="133"/>
      <c r="C5" s="133" t="s">
        <v>315</v>
      </c>
      <c r="D5" s="133"/>
      <c r="E5" s="133"/>
      <c r="F5" s="133"/>
      <c r="G5" s="133"/>
    </row>
    <row r="6" spans="1:7" s="122" customFormat="1" ht="45" customHeight="1">
      <c r="A6" s="134" t="s">
        <v>316</v>
      </c>
      <c r="B6" s="134" t="s">
        <v>317</v>
      </c>
      <c r="C6" s="134" t="s">
        <v>316</v>
      </c>
      <c r="D6" s="134" t="s">
        <v>318</v>
      </c>
      <c r="E6" s="134" t="s">
        <v>319</v>
      </c>
      <c r="F6" s="134" t="s">
        <v>320</v>
      </c>
      <c r="G6" s="134" t="s">
        <v>321</v>
      </c>
    </row>
    <row r="7" spans="1:7" s="122" customFormat="1" ht="19.5" customHeight="1">
      <c r="A7" s="135" t="s">
        <v>322</v>
      </c>
      <c r="B7" s="136">
        <v>849.2281</v>
      </c>
      <c r="C7" s="137" t="s">
        <v>323</v>
      </c>
      <c r="D7" s="136">
        <v>849.2281</v>
      </c>
      <c r="E7" s="136">
        <v>849.2281</v>
      </c>
      <c r="F7" s="138"/>
      <c r="G7" s="139"/>
    </row>
    <row r="8" spans="1:7" s="122" customFormat="1" ht="19.5" customHeight="1">
      <c r="A8" s="140" t="s">
        <v>324</v>
      </c>
      <c r="B8" s="141">
        <v>849.2281</v>
      </c>
      <c r="C8" s="142" t="s">
        <v>325</v>
      </c>
      <c r="D8" s="143">
        <v>250.63</v>
      </c>
      <c r="E8" s="143">
        <v>250.63</v>
      </c>
      <c r="F8" s="144"/>
      <c r="G8" s="139"/>
    </row>
    <row r="9" spans="1:7" s="122" customFormat="1" ht="19.5" customHeight="1">
      <c r="A9" s="145"/>
      <c r="B9" s="145"/>
      <c r="C9" s="142" t="s">
        <v>326</v>
      </c>
      <c r="D9" s="143">
        <v>29.3209</v>
      </c>
      <c r="E9" s="143">
        <v>29.3209</v>
      </c>
      <c r="F9" s="144"/>
      <c r="G9" s="139"/>
    </row>
    <row r="10" spans="1:7" s="122" customFormat="1" ht="19.5" customHeight="1">
      <c r="A10" s="145"/>
      <c r="B10" s="145"/>
      <c r="C10" s="142" t="s">
        <v>327</v>
      </c>
      <c r="D10" s="143">
        <v>255.84</v>
      </c>
      <c r="E10" s="143">
        <v>255.84</v>
      </c>
      <c r="F10" s="144"/>
      <c r="G10" s="139"/>
    </row>
    <row r="11" spans="1:7" s="122" customFormat="1" ht="19.5" customHeight="1">
      <c r="A11" s="145"/>
      <c r="B11" s="145"/>
      <c r="C11" s="142" t="s">
        <v>328</v>
      </c>
      <c r="D11" s="143">
        <v>20.65</v>
      </c>
      <c r="E11" s="143">
        <v>20.65</v>
      </c>
      <c r="F11" s="144"/>
      <c r="G11" s="139"/>
    </row>
    <row r="12" spans="1:7" s="122" customFormat="1" ht="19.5" customHeight="1">
      <c r="A12" s="145"/>
      <c r="B12" s="145"/>
      <c r="C12" s="142" t="s">
        <v>329</v>
      </c>
      <c r="D12" s="143">
        <v>266.69</v>
      </c>
      <c r="E12" s="143">
        <v>266.69</v>
      </c>
      <c r="F12" s="144"/>
      <c r="G12" s="139"/>
    </row>
    <row r="13" spans="1:7" s="122" customFormat="1" ht="19.5" customHeight="1">
      <c r="A13" s="145"/>
      <c r="B13" s="145"/>
      <c r="C13" s="142" t="s">
        <v>330</v>
      </c>
      <c r="D13" s="143">
        <v>26.0965</v>
      </c>
      <c r="E13" s="143">
        <v>26.0965</v>
      </c>
      <c r="F13" s="144"/>
      <c r="G13" s="139"/>
    </row>
    <row r="14" spans="1:13" s="122" customFormat="1" ht="19.5" customHeight="1">
      <c r="A14" s="145"/>
      <c r="B14" s="145"/>
      <c r="C14" s="146"/>
      <c r="D14" s="147"/>
      <c r="E14" s="147"/>
      <c r="F14" s="147"/>
      <c r="G14" s="147"/>
      <c r="M14" s="160"/>
    </row>
    <row r="15" spans="1:7" s="122" customFormat="1" ht="19.5" customHeight="1">
      <c r="A15" s="140" t="s">
        <v>331</v>
      </c>
      <c r="B15" s="141"/>
      <c r="C15" s="146"/>
      <c r="D15" s="147"/>
      <c r="E15" s="147"/>
      <c r="F15" s="147"/>
      <c r="G15" s="147"/>
    </row>
    <row r="16" spans="1:7" s="122" customFormat="1" ht="19.5" customHeight="1">
      <c r="A16" s="148" t="s">
        <v>332</v>
      </c>
      <c r="B16" s="141"/>
      <c r="C16" s="149"/>
      <c r="D16" s="147"/>
      <c r="E16" s="147"/>
      <c r="F16" s="147"/>
      <c r="G16" s="147"/>
    </row>
    <row r="17" spans="1:7" s="122" customFormat="1" ht="19.5" customHeight="1">
      <c r="A17" s="150" t="s">
        <v>333</v>
      </c>
      <c r="B17" s="143"/>
      <c r="C17" s="149"/>
      <c r="D17" s="147"/>
      <c r="E17" s="147"/>
      <c r="F17" s="147"/>
      <c r="G17" s="147"/>
    </row>
    <row r="18" spans="1:7" s="122" customFormat="1" ht="19.5" customHeight="1">
      <c r="A18" s="148" t="s">
        <v>324</v>
      </c>
      <c r="B18" s="141"/>
      <c r="C18" s="149"/>
      <c r="D18" s="147"/>
      <c r="E18" s="147"/>
      <c r="F18" s="147"/>
      <c r="G18" s="147"/>
    </row>
    <row r="19" spans="1:7" ht="19.5" customHeight="1">
      <c r="A19" s="151" t="s">
        <v>331</v>
      </c>
      <c r="B19" s="141"/>
      <c r="C19" s="152"/>
      <c r="D19" s="147"/>
      <c r="E19" s="147"/>
      <c r="F19" s="147"/>
      <c r="G19" s="147"/>
    </row>
    <row r="20" spans="1:7" ht="19.5" customHeight="1">
      <c r="A20" s="153" t="s">
        <v>332</v>
      </c>
      <c r="B20" s="154"/>
      <c r="C20" s="152"/>
      <c r="D20" s="147"/>
      <c r="E20" s="147"/>
      <c r="F20" s="147"/>
      <c r="G20" s="147"/>
    </row>
    <row r="21" spans="1:7" ht="19.5" customHeight="1">
      <c r="A21" s="150"/>
      <c r="B21" s="155"/>
      <c r="C21" s="149"/>
      <c r="D21" s="143"/>
      <c r="E21" s="143"/>
      <c r="F21" s="143"/>
      <c r="G21" s="143"/>
    </row>
    <row r="22" spans="1:7" ht="19.5" customHeight="1">
      <c r="A22" s="150"/>
      <c r="B22" s="155"/>
      <c r="C22" s="155" t="s">
        <v>334</v>
      </c>
      <c r="D22" s="156">
        <v>0</v>
      </c>
      <c r="E22" s="144">
        <v>0</v>
      </c>
      <c r="F22" s="144">
        <f>B15+B19-F7</f>
        <v>0</v>
      </c>
      <c r="G22" s="144">
        <f>B16+B20-G7</f>
        <v>0</v>
      </c>
    </row>
    <row r="23" spans="1:7" ht="19.5" customHeight="1">
      <c r="A23" s="150"/>
      <c r="B23" s="155"/>
      <c r="C23" s="155"/>
      <c r="D23" s="144"/>
      <c r="E23" s="144"/>
      <c r="F23" s="144"/>
      <c r="G23" s="157"/>
    </row>
    <row r="24" spans="1:7" ht="19.5" customHeight="1">
      <c r="A24" s="150" t="s">
        <v>335</v>
      </c>
      <c r="B24" s="158">
        <f>B7+B17</f>
        <v>849.2281</v>
      </c>
      <c r="C24" s="158" t="s">
        <v>336</v>
      </c>
      <c r="D24" s="144">
        <f>SUM(D7+D22)</f>
        <v>849.2281</v>
      </c>
      <c r="E24" s="144">
        <f>SUM(E7+E22)</f>
        <v>849.2281</v>
      </c>
      <c r="F24" s="144">
        <f>SUM(F7+F22)</f>
        <v>0</v>
      </c>
      <c r="G24" s="144">
        <f>SUM(G7+G22)</f>
        <v>0</v>
      </c>
    </row>
    <row r="25" spans="3:6" ht="19.5" customHeight="1">
      <c r="C25" s="159"/>
      <c r="D25" s="159"/>
      <c r="E25" s="159"/>
      <c r="F25" s="159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showZeros="0" tabSelected="1" zoomScaleSheetLayoutView="100" workbookViewId="0" topLeftCell="A34">
      <selection activeCell="C44" sqref="C44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337</v>
      </c>
    </row>
    <row r="2" spans="1:6" ht="42" customHeight="1">
      <c r="A2" s="103" t="s">
        <v>338</v>
      </c>
      <c r="B2" s="72"/>
      <c r="C2" s="72"/>
      <c r="D2" s="72"/>
      <c r="E2" s="72"/>
      <c r="F2" s="72"/>
    </row>
    <row r="3" spans="1:6" ht="19.5" customHeight="1">
      <c r="A3" s="88"/>
      <c r="B3" s="72"/>
      <c r="C3" s="72"/>
      <c r="D3" s="72"/>
      <c r="E3" s="72"/>
      <c r="F3" s="72"/>
    </row>
    <row r="4" spans="1:6" ht="30.75" customHeight="1">
      <c r="A4" s="10"/>
      <c r="B4" s="9"/>
      <c r="C4" s="9"/>
      <c r="D4" s="9"/>
      <c r="E4" s="9"/>
      <c r="F4" s="117" t="s">
        <v>313</v>
      </c>
    </row>
    <row r="5" spans="1:6" ht="19.5" customHeight="1">
      <c r="A5" s="28" t="s">
        <v>339</v>
      </c>
      <c r="B5" s="28"/>
      <c r="C5" s="118" t="s">
        <v>340</v>
      </c>
      <c r="D5" s="28" t="s">
        <v>341</v>
      </c>
      <c r="E5" s="28"/>
      <c r="F5" s="28"/>
    </row>
    <row r="6" spans="1:6" ht="19.5" customHeight="1">
      <c r="A6" s="49" t="s">
        <v>342</v>
      </c>
      <c r="B6" s="49" t="s">
        <v>343</v>
      </c>
      <c r="C6" s="28"/>
      <c r="D6" s="49" t="s">
        <v>344</v>
      </c>
      <c r="E6" s="49" t="s">
        <v>345</v>
      </c>
      <c r="F6" s="49" t="s">
        <v>346</v>
      </c>
    </row>
    <row r="7" spans="1:6" ht="19.5" customHeight="1">
      <c r="A7" s="49"/>
      <c r="B7" s="92"/>
      <c r="C7" s="119">
        <v>739.42</v>
      </c>
      <c r="D7" s="14">
        <v>849.23</v>
      </c>
      <c r="E7" s="14">
        <v>849.23</v>
      </c>
      <c r="F7" s="15"/>
    </row>
    <row r="8" spans="1:6" ht="19.5" customHeight="1">
      <c r="A8" s="17" t="s">
        <v>347</v>
      </c>
      <c r="B8" s="17" t="s">
        <v>325</v>
      </c>
      <c r="C8" s="120">
        <v>217.64</v>
      </c>
      <c r="D8" s="18">
        <v>250.63</v>
      </c>
      <c r="E8" s="18">
        <v>250.63</v>
      </c>
      <c r="F8" s="18"/>
    </row>
    <row r="9" spans="1:6" ht="19.5" customHeight="1">
      <c r="A9" s="17" t="s">
        <v>348</v>
      </c>
      <c r="B9" s="17" t="s">
        <v>349</v>
      </c>
      <c r="C9" s="120">
        <v>15.16</v>
      </c>
      <c r="D9" s="18">
        <v>18.21</v>
      </c>
      <c r="E9" s="18">
        <v>18.21</v>
      </c>
      <c r="F9" s="18"/>
    </row>
    <row r="10" spans="1:6" ht="19.5" customHeight="1">
      <c r="A10" s="17" t="s">
        <v>350</v>
      </c>
      <c r="B10" s="17" t="s">
        <v>351</v>
      </c>
      <c r="C10" s="120">
        <v>12.16</v>
      </c>
      <c r="D10" s="19">
        <v>13.2146</v>
      </c>
      <c r="E10" s="19">
        <v>13.2146</v>
      </c>
      <c r="F10" s="18"/>
    </row>
    <row r="11" spans="1:6" ht="19.5" customHeight="1">
      <c r="A11" s="17" t="s">
        <v>352</v>
      </c>
      <c r="B11" s="17" t="s">
        <v>353</v>
      </c>
      <c r="C11" s="120">
        <v>3</v>
      </c>
      <c r="D11" s="19">
        <v>5</v>
      </c>
      <c r="E11" s="19">
        <v>5</v>
      </c>
      <c r="F11" s="18"/>
    </row>
    <row r="12" spans="1:6" ht="19.5" customHeight="1">
      <c r="A12" s="17" t="s">
        <v>354</v>
      </c>
      <c r="B12" s="17" t="s">
        <v>355</v>
      </c>
      <c r="C12" s="120">
        <v>132</v>
      </c>
      <c r="D12" s="19">
        <v>167.5925</v>
      </c>
      <c r="E12" s="19">
        <v>167.5925</v>
      </c>
      <c r="F12" s="18"/>
    </row>
    <row r="13" spans="1:6" ht="19.5" customHeight="1">
      <c r="A13" s="17" t="s">
        <v>356</v>
      </c>
      <c r="B13" s="17" t="s">
        <v>357</v>
      </c>
      <c r="C13" s="120">
        <v>132</v>
      </c>
      <c r="D13" s="19">
        <v>167.5925</v>
      </c>
      <c r="E13" s="19">
        <v>167.5925</v>
      </c>
      <c r="F13" s="18"/>
    </row>
    <row r="14" spans="1:6" ht="19.5" customHeight="1">
      <c r="A14" s="17" t="s">
        <v>358</v>
      </c>
      <c r="B14" s="17" t="s">
        <v>359</v>
      </c>
      <c r="C14" s="120">
        <v>20.12</v>
      </c>
      <c r="D14" s="19">
        <v>21.9281</v>
      </c>
      <c r="E14" s="19">
        <v>21.9281</v>
      </c>
      <c r="F14" s="18"/>
    </row>
    <row r="15" spans="1:6" ht="19.5" customHeight="1">
      <c r="A15" s="17" t="s">
        <v>360</v>
      </c>
      <c r="B15" s="17" t="s">
        <v>357</v>
      </c>
      <c r="C15" s="120">
        <v>20.12</v>
      </c>
      <c r="D15" s="19">
        <v>21.9281</v>
      </c>
      <c r="E15" s="19">
        <v>21.9281</v>
      </c>
      <c r="F15" s="18"/>
    </row>
    <row r="16" spans="1:6" ht="19.5" customHeight="1">
      <c r="A16" s="17" t="s">
        <v>361</v>
      </c>
      <c r="B16" s="17" t="s">
        <v>362</v>
      </c>
      <c r="C16" s="120">
        <v>6.4</v>
      </c>
      <c r="D16" s="19">
        <v>6.4</v>
      </c>
      <c r="E16" s="19">
        <v>6.4</v>
      </c>
      <c r="F16" s="18"/>
    </row>
    <row r="17" spans="1:6" ht="19.5" customHeight="1">
      <c r="A17" s="17" t="s">
        <v>363</v>
      </c>
      <c r="B17" s="17" t="s">
        <v>357</v>
      </c>
      <c r="C17" s="120">
        <v>6.4</v>
      </c>
      <c r="D17" s="18"/>
      <c r="E17" s="18"/>
      <c r="F17" s="18"/>
    </row>
    <row r="18" spans="1:6" ht="19.5" customHeight="1">
      <c r="A18" s="17" t="s">
        <v>364</v>
      </c>
      <c r="B18" s="17" t="s">
        <v>365</v>
      </c>
      <c r="C18" s="120"/>
      <c r="D18" s="19">
        <v>6.4</v>
      </c>
      <c r="E18" s="19">
        <v>6.4</v>
      </c>
      <c r="F18" s="18"/>
    </row>
    <row r="19" spans="1:6" ht="19.5" customHeight="1">
      <c r="A19" s="17" t="s">
        <v>366</v>
      </c>
      <c r="B19" s="17" t="s">
        <v>367</v>
      </c>
      <c r="C19" s="120">
        <v>43.96</v>
      </c>
      <c r="D19" s="19">
        <v>36.4946</v>
      </c>
      <c r="E19" s="19">
        <v>36.4946</v>
      </c>
      <c r="F19" s="18"/>
    </row>
    <row r="20" spans="1:6" ht="19.5" customHeight="1">
      <c r="A20" s="17" t="s">
        <v>368</v>
      </c>
      <c r="B20" s="17" t="s">
        <v>357</v>
      </c>
      <c r="C20" s="120">
        <v>43.96</v>
      </c>
      <c r="D20" s="19">
        <v>36.4946</v>
      </c>
      <c r="E20" s="19">
        <v>36.4946</v>
      </c>
      <c r="F20" s="18"/>
    </row>
    <row r="21" spans="1:6" ht="19.5" customHeight="1">
      <c r="A21" s="17" t="s">
        <v>369</v>
      </c>
      <c r="B21" s="17" t="s">
        <v>326</v>
      </c>
      <c r="C21" s="120">
        <v>26.92</v>
      </c>
      <c r="D21" s="19">
        <v>29.3209</v>
      </c>
      <c r="E21" s="19">
        <v>29.3209</v>
      </c>
      <c r="F21" s="18"/>
    </row>
    <row r="22" spans="1:6" ht="19.5" customHeight="1">
      <c r="A22" s="17" t="s">
        <v>370</v>
      </c>
      <c r="B22" s="17" t="s">
        <v>371</v>
      </c>
      <c r="C22" s="120">
        <v>26.92</v>
      </c>
      <c r="D22" s="19">
        <v>29.3209</v>
      </c>
      <c r="E22" s="19">
        <v>29.3209</v>
      </c>
      <c r="F22" s="18"/>
    </row>
    <row r="23" spans="1:6" ht="19.5" customHeight="1">
      <c r="A23" s="17" t="s">
        <v>372</v>
      </c>
      <c r="B23" s="17" t="s">
        <v>373</v>
      </c>
      <c r="C23" s="120">
        <v>26.92</v>
      </c>
      <c r="D23" s="19">
        <v>29.3209</v>
      </c>
      <c r="E23" s="19">
        <v>29.3209</v>
      </c>
      <c r="F23" s="15"/>
    </row>
    <row r="24" spans="1:6" ht="19.5" customHeight="1">
      <c r="A24" s="17" t="s">
        <v>374</v>
      </c>
      <c r="B24" s="17" t="s">
        <v>327</v>
      </c>
      <c r="C24" s="120">
        <v>221.25</v>
      </c>
      <c r="D24" s="15">
        <v>255.84</v>
      </c>
      <c r="E24" s="15">
        <v>161.88</v>
      </c>
      <c r="F24" s="15"/>
    </row>
    <row r="25" spans="1:6" ht="19.5" customHeight="1">
      <c r="A25" s="17" t="s">
        <v>375</v>
      </c>
      <c r="B25" s="17" t="s">
        <v>376</v>
      </c>
      <c r="C25" s="120">
        <v>9.45</v>
      </c>
      <c r="D25" s="19">
        <v>4.84</v>
      </c>
      <c r="E25" s="19">
        <v>4.84</v>
      </c>
      <c r="F25" s="15"/>
    </row>
    <row r="26" spans="1:6" ht="19.5" customHeight="1">
      <c r="A26" s="17" t="s">
        <v>377</v>
      </c>
      <c r="B26" s="17" t="s">
        <v>378</v>
      </c>
      <c r="C26" s="120">
        <v>9.45</v>
      </c>
      <c r="D26" s="19">
        <v>4.84</v>
      </c>
      <c r="E26" s="19">
        <v>4.84</v>
      </c>
      <c r="F26" s="15"/>
    </row>
    <row r="27" spans="1:6" ht="19.5" customHeight="1">
      <c r="A27" s="17" t="s">
        <v>379</v>
      </c>
      <c r="B27" s="17" t="s">
        <v>380</v>
      </c>
      <c r="C27" s="120">
        <v>20.35</v>
      </c>
      <c r="D27" s="19">
        <v>17.476</v>
      </c>
      <c r="E27" s="19">
        <v>17.476</v>
      </c>
      <c r="F27" s="23"/>
    </row>
    <row r="28" spans="1:6" ht="19.5" customHeight="1">
      <c r="A28" s="17" t="s">
        <v>381</v>
      </c>
      <c r="B28" s="17" t="s">
        <v>382</v>
      </c>
      <c r="C28" s="120">
        <v>20.35</v>
      </c>
      <c r="D28" s="19">
        <v>17.476</v>
      </c>
      <c r="E28" s="19">
        <v>17.476</v>
      </c>
      <c r="F28" s="23"/>
    </row>
    <row r="29" spans="1:6" ht="19.5" customHeight="1">
      <c r="A29" s="17" t="s">
        <v>383</v>
      </c>
      <c r="B29" s="17" t="s">
        <v>384</v>
      </c>
      <c r="C29" s="120">
        <v>50.27</v>
      </c>
      <c r="D29" s="23">
        <v>61.12</v>
      </c>
      <c r="E29" s="23">
        <v>61.12</v>
      </c>
      <c r="F29" s="23"/>
    </row>
    <row r="30" spans="1:6" ht="19.5" customHeight="1">
      <c r="A30" s="17" t="s">
        <v>385</v>
      </c>
      <c r="B30" s="17" t="s">
        <v>386</v>
      </c>
      <c r="C30" s="21"/>
      <c r="D30" s="19">
        <v>0.1927</v>
      </c>
      <c r="E30" s="19">
        <v>0.1927</v>
      </c>
      <c r="F30" s="23"/>
    </row>
    <row r="31" spans="1:6" ht="19.5" customHeight="1">
      <c r="A31" s="17" t="s">
        <v>387</v>
      </c>
      <c r="B31" s="17" t="s">
        <v>388</v>
      </c>
      <c r="C31" s="21"/>
      <c r="D31" s="19">
        <v>0.0332</v>
      </c>
      <c r="E31" s="19">
        <v>0.0332</v>
      </c>
      <c r="F31" s="23"/>
    </row>
    <row r="32" spans="1:6" ht="19.5" customHeight="1">
      <c r="A32" s="17" t="s">
        <v>389</v>
      </c>
      <c r="B32" s="17" t="s">
        <v>390</v>
      </c>
      <c r="C32" s="120">
        <v>35.91</v>
      </c>
      <c r="D32" s="19">
        <v>43.4943</v>
      </c>
      <c r="E32" s="19">
        <v>43.4943</v>
      </c>
      <c r="F32" s="23"/>
    </row>
    <row r="33" spans="1:6" ht="19.5" customHeight="1">
      <c r="A33" s="17" t="s">
        <v>391</v>
      </c>
      <c r="B33" s="17" t="s">
        <v>392</v>
      </c>
      <c r="C33" s="120">
        <v>16.36</v>
      </c>
      <c r="D33" s="19">
        <v>17.3977</v>
      </c>
      <c r="E33" s="19">
        <v>17.3977</v>
      </c>
      <c r="F33" s="23"/>
    </row>
    <row r="34" spans="1:6" ht="19.5" customHeight="1">
      <c r="A34" s="17" t="s">
        <v>393</v>
      </c>
      <c r="B34" s="17" t="s">
        <v>394</v>
      </c>
      <c r="C34" s="120">
        <v>58.42</v>
      </c>
      <c r="D34" s="23">
        <v>77.44</v>
      </c>
      <c r="E34" s="23">
        <v>77.44</v>
      </c>
      <c r="F34" s="23"/>
    </row>
    <row r="35" spans="1:6" ht="19.5" customHeight="1">
      <c r="A35" s="17" t="s">
        <v>395</v>
      </c>
      <c r="B35" s="17" t="s">
        <v>396</v>
      </c>
      <c r="C35" s="120">
        <v>5.29</v>
      </c>
      <c r="D35" s="19">
        <v>9.1008</v>
      </c>
      <c r="E35" s="19">
        <v>9.1008</v>
      </c>
      <c r="F35" s="23"/>
    </row>
    <row r="36" spans="1:6" s="3" customFormat="1" ht="19.5" customHeight="1">
      <c r="A36" s="17" t="s">
        <v>397</v>
      </c>
      <c r="B36" s="17" t="s">
        <v>398</v>
      </c>
      <c r="C36" s="120">
        <v>1.12</v>
      </c>
      <c r="D36" s="19">
        <v>1.5313</v>
      </c>
      <c r="E36" s="19">
        <v>1.5313</v>
      </c>
      <c r="F36" s="23"/>
    </row>
    <row r="37" spans="1:6" ht="19.5" customHeight="1">
      <c r="A37" s="17" t="s">
        <v>399</v>
      </c>
      <c r="B37" s="17" t="s">
        <v>400</v>
      </c>
      <c r="C37" s="120">
        <v>48.81</v>
      </c>
      <c r="D37" s="19">
        <v>63.6096</v>
      </c>
      <c r="E37" s="19">
        <v>63.6096</v>
      </c>
      <c r="F37" s="24"/>
    </row>
    <row r="38" spans="1:6" ht="19.5" customHeight="1">
      <c r="A38" s="17" t="s">
        <v>401</v>
      </c>
      <c r="B38" s="17" t="s">
        <v>402</v>
      </c>
      <c r="C38" s="121">
        <v>3.2</v>
      </c>
      <c r="D38" s="19">
        <v>3.2</v>
      </c>
      <c r="E38" s="19">
        <v>3.2</v>
      </c>
      <c r="F38" s="24"/>
    </row>
    <row r="39" spans="1:5" ht="19.5" customHeight="1">
      <c r="A39" s="17" t="s">
        <v>403</v>
      </c>
      <c r="B39" s="17" t="s">
        <v>404</v>
      </c>
      <c r="C39" s="121">
        <v>81.12</v>
      </c>
      <c r="D39" s="19">
        <v>93.72</v>
      </c>
      <c r="E39" s="19">
        <v>93.72</v>
      </c>
    </row>
    <row r="40" spans="1:5" ht="19.5" customHeight="1">
      <c r="A40" s="17" t="s">
        <v>405</v>
      </c>
      <c r="B40" s="17" t="s">
        <v>406</v>
      </c>
      <c r="C40" s="121">
        <v>81.12</v>
      </c>
      <c r="D40" s="19">
        <v>93.72</v>
      </c>
      <c r="E40" s="19">
        <v>93.72</v>
      </c>
    </row>
    <row r="41" spans="1:5" ht="19.5" customHeight="1">
      <c r="A41" s="17" t="s">
        <v>407</v>
      </c>
      <c r="B41" s="17" t="s">
        <v>408</v>
      </c>
      <c r="C41" s="120">
        <v>0.24</v>
      </c>
      <c r="D41" s="19">
        <v>0.24</v>
      </c>
      <c r="E41" s="19">
        <v>0.24</v>
      </c>
    </row>
    <row r="42" spans="1:5" ht="19.5" customHeight="1">
      <c r="A42" s="17" t="s">
        <v>409</v>
      </c>
      <c r="B42" s="17" t="s">
        <v>410</v>
      </c>
      <c r="C42" s="120">
        <v>0.24</v>
      </c>
      <c r="D42" s="19">
        <v>0.24</v>
      </c>
      <c r="E42" s="19">
        <v>0.24</v>
      </c>
    </row>
    <row r="43" spans="1:6" ht="19.5" customHeight="1">
      <c r="A43" s="17" t="s">
        <v>411</v>
      </c>
      <c r="B43" s="17" t="s">
        <v>412</v>
      </c>
      <c r="C43" s="120">
        <v>1.4</v>
      </c>
      <c r="D43" s="19">
        <v>1</v>
      </c>
      <c r="E43" s="19">
        <v>1</v>
      </c>
      <c r="F43" s="24"/>
    </row>
    <row r="44" spans="1:6" ht="19.5" customHeight="1">
      <c r="A44" s="17" t="s">
        <v>413</v>
      </c>
      <c r="B44" s="17" t="s">
        <v>414</v>
      </c>
      <c r="C44" s="120">
        <v>1.4</v>
      </c>
      <c r="D44" s="19">
        <v>1</v>
      </c>
      <c r="E44" s="19">
        <v>1</v>
      </c>
      <c r="F44" s="24"/>
    </row>
    <row r="45" spans="1:6" ht="19.5" customHeight="1">
      <c r="A45" s="17" t="s">
        <v>415</v>
      </c>
      <c r="B45" s="17" t="s">
        <v>328</v>
      </c>
      <c r="C45" s="120">
        <v>17.06</v>
      </c>
      <c r="D45" s="24">
        <v>20.65</v>
      </c>
      <c r="E45" s="24">
        <v>20.65</v>
      </c>
      <c r="F45" s="24"/>
    </row>
    <row r="46" spans="1:6" ht="19.5" customHeight="1">
      <c r="A46" s="17" t="s">
        <v>416</v>
      </c>
      <c r="B46" s="17" t="s">
        <v>417</v>
      </c>
      <c r="C46" s="120">
        <v>17.06</v>
      </c>
      <c r="D46" s="24">
        <v>20.65</v>
      </c>
      <c r="E46" s="24">
        <v>20.65</v>
      </c>
      <c r="F46" s="24"/>
    </row>
    <row r="47" spans="1:6" ht="19.5" customHeight="1">
      <c r="A47" s="17" t="s">
        <v>418</v>
      </c>
      <c r="B47" s="17" t="s">
        <v>419</v>
      </c>
      <c r="C47" s="120">
        <v>12.35</v>
      </c>
      <c r="D47" s="19">
        <v>14.584</v>
      </c>
      <c r="E47" s="19">
        <v>14.584</v>
      </c>
      <c r="F47" s="24"/>
    </row>
    <row r="48" spans="1:6" ht="19.5" customHeight="1">
      <c r="A48" s="17" t="s">
        <v>420</v>
      </c>
      <c r="B48" s="17" t="s">
        <v>421</v>
      </c>
      <c r="C48" s="120">
        <v>4.71</v>
      </c>
      <c r="D48" s="19">
        <v>6.0758</v>
      </c>
      <c r="E48" s="19">
        <v>6.0758</v>
      </c>
      <c r="F48" s="24"/>
    </row>
    <row r="49" spans="1:6" ht="19.5" customHeight="1">
      <c r="A49" s="17" t="s">
        <v>422</v>
      </c>
      <c r="B49" s="17" t="s">
        <v>329</v>
      </c>
      <c r="C49" s="120">
        <v>235.01</v>
      </c>
      <c r="D49" s="24">
        <v>266.69</v>
      </c>
      <c r="E49" s="24">
        <v>266.69</v>
      </c>
      <c r="F49" s="24"/>
    </row>
    <row r="50" spans="1:6" ht="19.5" customHeight="1">
      <c r="A50" s="17" t="s">
        <v>423</v>
      </c>
      <c r="B50" s="17" t="s">
        <v>424</v>
      </c>
      <c r="C50" s="120">
        <v>59.66</v>
      </c>
      <c r="D50" s="24">
        <v>75.13</v>
      </c>
      <c r="E50" s="24">
        <v>75.13</v>
      </c>
      <c r="F50" s="24"/>
    </row>
    <row r="51" spans="1:6" ht="19.5" customHeight="1">
      <c r="A51" s="17" t="s">
        <v>425</v>
      </c>
      <c r="B51" s="17" t="s">
        <v>426</v>
      </c>
      <c r="C51" s="120">
        <v>41.6</v>
      </c>
      <c r="D51" s="19">
        <v>58.4054</v>
      </c>
      <c r="E51" s="19">
        <v>58.4054</v>
      </c>
      <c r="F51" s="24"/>
    </row>
    <row r="52" spans="1:6" ht="19.5" customHeight="1">
      <c r="A52" s="17" t="s">
        <v>427</v>
      </c>
      <c r="B52" s="17" t="s">
        <v>428</v>
      </c>
      <c r="C52" s="120">
        <v>18.06</v>
      </c>
      <c r="D52" s="19">
        <v>16.7292</v>
      </c>
      <c r="E52" s="19">
        <v>16.7292</v>
      </c>
      <c r="F52" s="24"/>
    </row>
    <row r="53" spans="1:6" ht="19.5" customHeight="1">
      <c r="A53" s="17" t="s">
        <v>429</v>
      </c>
      <c r="B53" s="17" t="s">
        <v>430</v>
      </c>
      <c r="C53" s="120">
        <v>175.35</v>
      </c>
      <c r="D53" s="19">
        <v>191.551</v>
      </c>
      <c r="E53" s="19">
        <v>191.551</v>
      </c>
      <c r="F53" s="24"/>
    </row>
    <row r="54" spans="1:6" ht="19.5" customHeight="1">
      <c r="A54" s="17" t="s">
        <v>431</v>
      </c>
      <c r="B54" s="17" t="s">
        <v>432</v>
      </c>
      <c r="C54" s="120">
        <v>175.35</v>
      </c>
      <c r="D54" s="19">
        <v>191.551</v>
      </c>
      <c r="E54" s="19">
        <v>191.551</v>
      </c>
      <c r="F54" s="24"/>
    </row>
    <row r="55" spans="1:6" ht="19.5" customHeight="1">
      <c r="A55" s="17" t="s">
        <v>433</v>
      </c>
      <c r="B55" s="17" t="s">
        <v>330</v>
      </c>
      <c r="C55" s="120">
        <v>21.54</v>
      </c>
      <c r="D55" s="19">
        <v>26.0965</v>
      </c>
      <c r="E55" s="19">
        <v>26.0965</v>
      </c>
      <c r="F55" s="24"/>
    </row>
    <row r="56" spans="1:6" ht="19.5" customHeight="1">
      <c r="A56" s="17" t="s">
        <v>434</v>
      </c>
      <c r="B56" s="17" t="s">
        <v>435</v>
      </c>
      <c r="C56" s="120">
        <v>21.54</v>
      </c>
      <c r="D56" s="19">
        <v>26.0965</v>
      </c>
      <c r="E56" s="19">
        <v>26.0965</v>
      </c>
      <c r="F56" s="24"/>
    </row>
    <row r="57" spans="1:6" ht="19.5" customHeight="1">
      <c r="A57" s="17" t="s">
        <v>436</v>
      </c>
      <c r="B57" s="17" t="s">
        <v>437</v>
      </c>
      <c r="C57" s="120">
        <v>21.54</v>
      </c>
      <c r="D57" s="19">
        <v>26.0965</v>
      </c>
      <c r="E57" s="19">
        <v>26.0965</v>
      </c>
      <c r="F57" s="24"/>
    </row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showGridLines="0" showZeros="0" zoomScaleSheetLayoutView="100" workbookViewId="0" topLeftCell="A19">
      <selection activeCell="D34" sqref="D34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3" width="20.57421875" style="1" customWidth="1"/>
    <col min="4" max="4" width="20.57421875" style="101" customWidth="1"/>
    <col min="5" max="5" width="20.57421875" style="1" customWidth="1"/>
    <col min="6" max="16384" width="6.8515625" style="1" customWidth="1"/>
  </cols>
  <sheetData>
    <row r="1" spans="1:5" ht="19.5" customHeight="1">
      <c r="A1" s="2" t="s">
        <v>438</v>
      </c>
      <c r="E1" s="102"/>
    </row>
    <row r="2" spans="1:5" ht="34.5" customHeight="1">
      <c r="A2" s="103" t="s">
        <v>439</v>
      </c>
      <c r="B2" s="104"/>
      <c r="C2" s="104"/>
      <c r="D2" s="105"/>
      <c r="E2" s="104"/>
    </row>
    <row r="3" spans="1:5" ht="19.5" customHeight="1">
      <c r="A3" s="104"/>
      <c r="B3" s="104"/>
      <c r="C3" s="104"/>
      <c r="D3" s="105"/>
      <c r="E3" s="104"/>
    </row>
    <row r="4" spans="1:5" s="89" customFormat="1" ht="30.75" customHeight="1">
      <c r="A4" s="10"/>
      <c r="B4" s="9"/>
      <c r="C4" s="9"/>
      <c r="D4" s="106"/>
      <c r="E4" s="107" t="s">
        <v>313</v>
      </c>
    </row>
    <row r="5" spans="1:5" s="89" customFormat="1" ht="19.5" customHeight="1">
      <c r="A5" s="28" t="s">
        <v>440</v>
      </c>
      <c r="B5" s="28"/>
      <c r="C5" s="28" t="s">
        <v>441</v>
      </c>
      <c r="D5" s="108"/>
      <c r="E5" s="28"/>
    </row>
    <row r="6" spans="1:5" s="89" customFormat="1" ht="19.5" customHeight="1">
      <c r="A6" s="28" t="s">
        <v>342</v>
      </c>
      <c r="B6" s="28" t="s">
        <v>343</v>
      </c>
      <c r="C6" s="28" t="s">
        <v>318</v>
      </c>
      <c r="D6" s="108" t="s">
        <v>442</v>
      </c>
      <c r="E6" s="28" t="s">
        <v>443</v>
      </c>
    </row>
    <row r="7" spans="1:10" s="89" customFormat="1" ht="19.5" customHeight="1">
      <c r="A7" s="109" t="s">
        <v>444</v>
      </c>
      <c r="B7" s="110" t="s">
        <v>445</v>
      </c>
      <c r="C7" s="111">
        <f>D7+E7</f>
        <v>849.23</v>
      </c>
      <c r="D7" s="112">
        <v>756.55</v>
      </c>
      <c r="E7" s="112">
        <v>92.68</v>
      </c>
      <c r="J7" s="69"/>
    </row>
    <row r="8" spans="1:7" s="89" customFormat="1" ht="19.5" customHeight="1">
      <c r="A8" s="113" t="s">
        <v>446</v>
      </c>
      <c r="B8" s="114" t="s">
        <v>447</v>
      </c>
      <c r="C8" s="112">
        <v>359.67</v>
      </c>
      <c r="D8" s="112">
        <v>359.67</v>
      </c>
      <c r="E8" s="20"/>
      <c r="G8" s="69"/>
    </row>
    <row r="9" spans="1:11" s="89" customFormat="1" ht="19.5" customHeight="1">
      <c r="A9" s="113" t="s">
        <v>448</v>
      </c>
      <c r="B9" s="114" t="s">
        <v>449</v>
      </c>
      <c r="C9" s="112">
        <v>98.0952</v>
      </c>
      <c r="D9" s="112">
        <v>98.0952</v>
      </c>
      <c r="E9" s="20"/>
      <c r="F9" s="69"/>
      <c r="G9" s="69"/>
      <c r="K9" s="69"/>
    </row>
    <row r="10" spans="1:8" s="89" customFormat="1" ht="19.5" customHeight="1">
      <c r="A10" s="113" t="s">
        <v>450</v>
      </c>
      <c r="B10" s="114" t="s">
        <v>451</v>
      </c>
      <c r="C10" s="112">
        <v>105.4728</v>
      </c>
      <c r="D10" s="112">
        <v>105.4728</v>
      </c>
      <c r="E10" s="20"/>
      <c r="F10" s="69"/>
      <c r="H10" s="69"/>
    </row>
    <row r="11" spans="1:8" s="89" customFormat="1" ht="19.5" customHeight="1">
      <c r="A11" s="113" t="s">
        <v>452</v>
      </c>
      <c r="B11" s="114" t="s">
        <v>453</v>
      </c>
      <c r="C11" s="112">
        <v>10.8444</v>
      </c>
      <c r="D11" s="112">
        <v>10.8444</v>
      </c>
      <c r="E11" s="20"/>
      <c r="F11" s="69"/>
      <c r="H11" s="69"/>
    </row>
    <row r="12" spans="1:8" s="89" customFormat="1" ht="19.5" customHeight="1">
      <c r="A12" s="113" t="s">
        <v>454</v>
      </c>
      <c r="B12" s="114" t="s">
        <v>455</v>
      </c>
      <c r="C12" s="112">
        <v>36.5268</v>
      </c>
      <c r="D12" s="112">
        <v>36.5268</v>
      </c>
      <c r="E12" s="20"/>
      <c r="F12" s="69"/>
      <c r="G12" s="69"/>
      <c r="H12" s="69"/>
    </row>
    <row r="13" spans="1:10" s="89" customFormat="1" ht="19.5" customHeight="1">
      <c r="A13" s="113" t="s">
        <v>456</v>
      </c>
      <c r="B13" s="114" t="s">
        <v>457</v>
      </c>
      <c r="C13" s="112">
        <v>43.4943</v>
      </c>
      <c r="D13" s="112">
        <v>43.4943</v>
      </c>
      <c r="E13" s="20"/>
      <c r="F13" s="69"/>
      <c r="J13" s="69"/>
    </row>
    <row r="14" spans="1:11" s="89" customFormat="1" ht="19.5" customHeight="1">
      <c r="A14" s="113" t="s">
        <v>458</v>
      </c>
      <c r="B14" s="114" t="s">
        <v>459</v>
      </c>
      <c r="C14" s="112">
        <v>17.3977</v>
      </c>
      <c r="D14" s="112">
        <v>17.3977</v>
      </c>
      <c r="E14" s="20"/>
      <c r="F14" s="69"/>
      <c r="G14" s="69"/>
      <c r="K14" s="69"/>
    </row>
    <row r="15" spans="1:11" s="89" customFormat="1" ht="19.5" customHeight="1">
      <c r="A15" s="113" t="s">
        <v>460</v>
      </c>
      <c r="B15" s="114" t="s">
        <v>461</v>
      </c>
      <c r="C15" s="112">
        <v>20.6598</v>
      </c>
      <c r="D15" s="112">
        <v>20.6598</v>
      </c>
      <c r="E15" s="20"/>
      <c r="F15" s="69"/>
      <c r="G15" s="69"/>
      <c r="K15" s="69"/>
    </row>
    <row r="16" spans="1:11" s="89" customFormat="1" ht="19.5" customHeight="1">
      <c r="A16" s="113" t="s">
        <v>462</v>
      </c>
      <c r="B16" s="114" t="s">
        <v>463</v>
      </c>
      <c r="C16" s="112">
        <v>1.0874</v>
      </c>
      <c r="D16" s="112">
        <v>1.0874</v>
      </c>
      <c r="E16" s="20"/>
      <c r="F16" s="69"/>
      <c r="G16" s="69"/>
      <c r="K16" s="69"/>
    </row>
    <row r="17" spans="1:11" s="89" customFormat="1" ht="19.5" customHeight="1">
      <c r="A17" s="113" t="s">
        <v>464</v>
      </c>
      <c r="B17" s="114" t="s">
        <v>465</v>
      </c>
      <c r="C17" s="112">
        <v>26.0965</v>
      </c>
      <c r="D17" s="112">
        <v>26.0965</v>
      </c>
      <c r="E17" s="20"/>
      <c r="F17" s="69"/>
      <c r="G17" s="69"/>
      <c r="K17" s="69"/>
    </row>
    <row r="18" spans="1:11" s="89" customFormat="1" ht="19.5" customHeight="1">
      <c r="A18" s="113" t="s">
        <v>466</v>
      </c>
      <c r="B18" s="114" t="s">
        <v>467</v>
      </c>
      <c r="C18" s="112">
        <v>111.4</v>
      </c>
      <c r="D18" s="112">
        <v>18.72</v>
      </c>
      <c r="E18" s="112">
        <v>92.68</v>
      </c>
      <c r="F18" s="69"/>
      <c r="G18" s="69"/>
      <c r="K18" s="69"/>
    </row>
    <row r="19" spans="1:7" s="89" customFormat="1" ht="19.5" customHeight="1">
      <c r="A19" s="113" t="s">
        <v>468</v>
      </c>
      <c r="B19" s="114" t="s">
        <v>469</v>
      </c>
      <c r="C19" s="112">
        <v>29.72</v>
      </c>
      <c r="D19" s="112"/>
      <c r="E19" s="112">
        <v>29.72</v>
      </c>
      <c r="F19" s="69"/>
      <c r="G19" s="69"/>
    </row>
    <row r="20" spans="1:16" s="89" customFormat="1" ht="19.5" customHeight="1">
      <c r="A20" s="113" t="s">
        <v>470</v>
      </c>
      <c r="B20" s="114" t="s">
        <v>471</v>
      </c>
      <c r="C20" s="112">
        <v>0.1</v>
      </c>
      <c r="D20" s="112"/>
      <c r="E20" s="112">
        <v>0.1</v>
      </c>
      <c r="F20" s="69"/>
      <c r="G20" s="69"/>
      <c r="P20" s="69"/>
    </row>
    <row r="21" spans="1:11" s="89" customFormat="1" ht="19.5" customHeight="1">
      <c r="A21" s="113" t="s">
        <v>472</v>
      </c>
      <c r="B21" s="114" t="s">
        <v>473</v>
      </c>
      <c r="C21" s="112">
        <v>1.78</v>
      </c>
      <c r="D21" s="112"/>
      <c r="E21" s="112">
        <v>1.78</v>
      </c>
      <c r="F21" s="69"/>
      <c r="G21" s="69"/>
      <c r="H21" s="69"/>
      <c r="K21" s="69"/>
    </row>
    <row r="22" spans="1:9" s="89" customFormat="1" ht="19.5" customHeight="1">
      <c r="A22" s="113" t="s">
        <v>474</v>
      </c>
      <c r="B22" s="114" t="s">
        <v>475</v>
      </c>
      <c r="C22" s="112">
        <v>17.8</v>
      </c>
      <c r="D22" s="112"/>
      <c r="E22" s="112">
        <v>17.8</v>
      </c>
      <c r="F22" s="69"/>
      <c r="G22" s="69"/>
      <c r="H22" s="69"/>
      <c r="I22" s="69"/>
    </row>
    <row r="23" spans="1:10" s="89" customFormat="1" ht="19.5" customHeight="1">
      <c r="A23" s="113" t="s">
        <v>476</v>
      </c>
      <c r="B23" s="114" t="s">
        <v>477</v>
      </c>
      <c r="C23" s="112">
        <v>8.2</v>
      </c>
      <c r="D23" s="112"/>
      <c r="E23" s="112">
        <v>8.2</v>
      </c>
      <c r="F23" s="69"/>
      <c r="G23" s="69"/>
      <c r="H23" s="69"/>
      <c r="I23" s="69"/>
      <c r="J23" s="69"/>
    </row>
    <row r="24" spans="1:8" s="89" customFormat="1" ht="19.5" customHeight="1">
      <c r="A24" s="113" t="s">
        <v>478</v>
      </c>
      <c r="B24" s="114" t="s">
        <v>479</v>
      </c>
      <c r="C24" s="112">
        <v>12.45</v>
      </c>
      <c r="D24" s="112"/>
      <c r="E24" s="112">
        <v>12.45</v>
      </c>
      <c r="F24" s="69"/>
      <c r="G24" s="69"/>
      <c r="H24" s="69"/>
    </row>
    <row r="25" spans="1:9" s="89" customFormat="1" ht="19.5" customHeight="1">
      <c r="A25" s="113" t="s">
        <v>480</v>
      </c>
      <c r="B25" s="114" t="s">
        <v>481</v>
      </c>
      <c r="C25" s="112">
        <v>1.1771</v>
      </c>
      <c r="D25" s="112"/>
      <c r="E25" s="112">
        <v>1.1771</v>
      </c>
      <c r="F25" s="69"/>
      <c r="I25" s="69"/>
    </row>
    <row r="26" spans="1:8" s="89" customFormat="1" ht="19.5" customHeight="1">
      <c r="A26" s="113" t="s">
        <v>482</v>
      </c>
      <c r="B26" s="114" t="s">
        <v>483</v>
      </c>
      <c r="C26" s="112">
        <v>2.6782</v>
      </c>
      <c r="D26" s="112"/>
      <c r="E26" s="112">
        <v>2.6782</v>
      </c>
      <c r="F26" s="69"/>
      <c r="G26" s="69"/>
      <c r="H26" s="69"/>
    </row>
    <row r="27" spans="1:6" s="89" customFormat="1" ht="19.5" customHeight="1">
      <c r="A27" s="113" t="s">
        <v>484</v>
      </c>
      <c r="B27" s="114" t="s">
        <v>485</v>
      </c>
      <c r="C27" s="112">
        <v>18.65</v>
      </c>
      <c r="D27" s="112"/>
      <c r="E27" s="112">
        <v>18.65</v>
      </c>
      <c r="F27" s="69"/>
    </row>
    <row r="28" spans="1:8" s="89" customFormat="1" ht="19.5" customHeight="1">
      <c r="A28" s="113" t="s">
        <v>486</v>
      </c>
      <c r="B28" s="114" t="s">
        <v>487</v>
      </c>
      <c r="C28" s="112">
        <v>18.72</v>
      </c>
      <c r="D28" s="112">
        <v>18.72</v>
      </c>
      <c r="E28" s="112"/>
      <c r="F28" s="69"/>
      <c r="G28" s="69"/>
      <c r="H28" s="69"/>
    </row>
    <row r="29" spans="1:8" s="89" customFormat="1" ht="19.5" customHeight="1">
      <c r="A29" s="113" t="s">
        <v>488</v>
      </c>
      <c r="B29" s="114" t="s">
        <v>489</v>
      </c>
      <c r="C29" s="112">
        <v>0.12</v>
      </c>
      <c r="D29" s="112"/>
      <c r="E29" s="112">
        <v>0.12</v>
      </c>
      <c r="F29" s="69"/>
      <c r="G29" s="69"/>
      <c r="H29" s="69"/>
    </row>
    <row r="30" spans="1:8" s="89" customFormat="1" ht="19.5" customHeight="1">
      <c r="A30" s="113" t="s">
        <v>490</v>
      </c>
      <c r="B30" s="114" t="s">
        <v>491</v>
      </c>
      <c r="C30" s="112">
        <v>378.16</v>
      </c>
      <c r="D30" s="112">
        <v>378.16</v>
      </c>
      <c r="E30" s="115"/>
      <c r="F30" s="69"/>
      <c r="H30" s="69"/>
    </row>
    <row r="31" spans="1:8" s="89" customFormat="1" ht="19.5" customHeight="1">
      <c r="A31" s="113" t="s">
        <v>492</v>
      </c>
      <c r="B31" s="114" t="s">
        <v>493</v>
      </c>
      <c r="C31" s="112">
        <v>10.0921</v>
      </c>
      <c r="D31" s="112">
        <v>10.0921</v>
      </c>
      <c r="E31" s="115"/>
      <c r="F31" s="69"/>
      <c r="H31" s="69"/>
    </row>
    <row r="32" spans="1:7" s="89" customFormat="1" ht="19.5" customHeight="1">
      <c r="A32" s="113" t="s">
        <v>494</v>
      </c>
      <c r="B32" s="54" t="s">
        <v>495</v>
      </c>
      <c r="C32" s="112">
        <v>273.1058</v>
      </c>
      <c r="D32" s="112">
        <v>273.1058</v>
      </c>
      <c r="E32" s="115"/>
      <c r="F32" s="69"/>
      <c r="G32" s="69"/>
    </row>
    <row r="33" spans="1:10" s="89" customFormat="1" ht="19.5" customHeight="1">
      <c r="A33" s="113" t="s">
        <v>496</v>
      </c>
      <c r="B33" s="54" t="s">
        <v>497</v>
      </c>
      <c r="C33" s="112">
        <v>93.96</v>
      </c>
      <c r="D33" s="112">
        <v>93.96</v>
      </c>
      <c r="E33" s="115"/>
      <c r="F33" s="69"/>
      <c r="G33" s="69"/>
      <c r="I33" s="69"/>
      <c r="J33" s="69"/>
    </row>
    <row r="34" spans="1:6" s="89" customFormat="1" ht="19.5" customHeight="1">
      <c r="A34" s="113" t="s">
        <v>498</v>
      </c>
      <c r="B34" s="54" t="s">
        <v>499</v>
      </c>
      <c r="C34" s="112">
        <v>1</v>
      </c>
      <c r="D34" s="112">
        <v>1</v>
      </c>
      <c r="E34" s="115"/>
      <c r="F34" s="69"/>
    </row>
    <row r="35" spans="3:5" ht="19.5" customHeight="1">
      <c r="C35" s="3"/>
      <c r="D35" s="116"/>
      <c r="E35" s="3"/>
    </row>
    <row r="36" spans="4:14" ht="19.5" customHeight="1">
      <c r="D36" s="116"/>
      <c r="E36" s="3"/>
      <c r="F36" s="3"/>
      <c r="N36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K8" sqref="K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500</v>
      </c>
      <c r="L1" s="97"/>
    </row>
    <row r="2" spans="1:12" ht="27">
      <c r="A2" s="71" t="s">
        <v>501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88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0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11" t="s">
        <v>313</v>
      </c>
    </row>
    <row r="5" spans="1:12" ht="19.5" customHeight="1">
      <c r="A5" s="28" t="s">
        <v>340</v>
      </c>
      <c r="B5" s="28"/>
      <c r="C5" s="28"/>
      <c r="D5" s="28"/>
      <c r="E5" s="28"/>
      <c r="F5" s="76"/>
      <c r="G5" s="28" t="s">
        <v>341</v>
      </c>
      <c r="H5" s="28"/>
      <c r="I5" s="28"/>
      <c r="J5" s="28"/>
      <c r="K5" s="28"/>
      <c r="L5" s="28"/>
    </row>
    <row r="6" spans="1:12" ht="14.25">
      <c r="A6" s="49" t="s">
        <v>318</v>
      </c>
      <c r="B6" s="90" t="s">
        <v>502</v>
      </c>
      <c r="C6" s="49" t="s">
        <v>503</v>
      </c>
      <c r="D6" s="49"/>
      <c r="E6" s="49"/>
      <c r="F6" s="91" t="s">
        <v>504</v>
      </c>
      <c r="G6" s="92" t="s">
        <v>318</v>
      </c>
      <c r="H6" s="16" t="s">
        <v>502</v>
      </c>
      <c r="I6" s="49" t="s">
        <v>503</v>
      </c>
      <c r="J6" s="49"/>
      <c r="K6" s="98"/>
      <c r="L6" s="49" t="s">
        <v>504</v>
      </c>
    </row>
    <row r="7" spans="1:12" ht="28.5">
      <c r="A7" s="77"/>
      <c r="B7" s="13"/>
      <c r="C7" s="78" t="s">
        <v>344</v>
      </c>
      <c r="D7" s="93" t="s">
        <v>505</v>
      </c>
      <c r="E7" s="93" t="s">
        <v>506</v>
      </c>
      <c r="F7" s="77"/>
      <c r="G7" s="94"/>
      <c r="H7" s="13"/>
      <c r="I7" s="99" t="s">
        <v>344</v>
      </c>
      <c r="J7" s="93" t="s">
        <v>505</v>
      </c>
      <c r="K7" s="100" t="s">
        <v>506</v>
      </c>
      <c r="L7" s="77"/>
    </row>
    <row r="8" spans="1:12" ht="19.5" customHeight="1">
      <c r="A8" s="95">
        <v>16</v>
      </c>
      <c r="B8" s="95"/>
      <c r="C8" s="95">
        <v>8</v>
      </c>
      <c r="D8" s="95"/>
      <c r="E8" s="17">
        <v>8</v>
      </c>
      <c r="F8" s="17">
        <v>8</v>
      </c>
      <c r="G8" s="85">
        <v>31.1</v>
      </c>
      <c r="H8" s="20"/>
      <c r="I8" s="20" t="s">
        <v>507</v>
      </c>
      <c r="J8" s="20"/>
      <c r="K8" s="85">
        <v>18.65</v>
      </c>
      <c r="L8" s="20">
        <v>12.45</v>
      </c>
    </row>
    <row r="9" spans="1:12" s="87" customFormat="1" ht="42.75" customHeight="1">
      <c r="A9" s="96" t="s">
        <v>508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1">
    <mergeCell ref="A5:F5"/>
    <mergeCell ref="G5:L5"/>
    <mergeCell ref="C6:E6"/>
    <mergeCell ref="I6:K6"/>
    <mergeCell ref="A9:L9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C29" sqref="C29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509</v>
      </c>
      <c r="E1" s="70"/>
    </row>
    <row r="2" spans="1:5" ht="27">
      <c r="A2" s="71" t="s">
        <v>510</v>
      </c>
      <c r="B2" s="72"/>
      <c r="C2" s="72"/>
      <c r="D2" s="72"/>
      <c r="E2" s="72"/>
    </row>
    <row r="3" spans="1:5" ht="19.5" customHeight="1">
      <c r="A3" s="72"/>
      <c r="B3" s="72"/>
      <c r="C3" s="72"/>
      <c r="D3" s="72"/>
      <c r="E3" s="72"/>
    </row>
    <row r="4" spans="1:5" ht="30.75" customHeight="1">
      <c r="A4" s="73"/>
      <c r="B4" s="74"/>
      <c r="C4" s="74"/>
      <c r="D4" s="74"/>
      <c r="E4" s="75" t="s">
        <v>313</v>
      </c>
    </row>
    <row r="5" spans="1:5" ht="19.5" customHeight="1">
      <c r="A5" s="28" t="s">
        <v>342</v>
      </c>
      <c r="B5" s="76" t="s">
        <v>343</v>
      </c>
      <c r="C5" s="28" t="s">
        <v>511</v>
      </c>
      <c r="D5" s="28"/>
      <c r="E5" s="28"/>
    </row>
    <row r="6" spans="1:5" ht="19.5" customHeight="1">
      <c r="A6" s="77"/>
      <c r="B6" s="77"/>
      <c r="C6" s="78" t="s">
        <v>318</v>
      </c>
      <c r="D6" s="78" t="s">
        <v>345</v>
      </c>
      <c r="E6" s="78" t="s">
        <v>346</v>
      </c>
    </row>
    <row r="7" spans="1:5" ht="19.5" customHeight="1">
      <c r="A7" s="79"/>
      <c r="B7" s="77"/>
      <c r="C7" s="80"/>
      <c r="D7" s="81"/>
      <c r="E7" s="78"/>
    </row>
    <row r="8" spans="1:5" ht="19.5" customHeight="1">
      <c r="A8" s="82"/>
      <c r="B8" s="83"/>
      <c r="C8" s="84"/>
      <c r="D8" s="85"/>
      <c r="E8" s="20"/>
    </row>
    <row r="9" spans="1:5" ht="20.25" customHeight="1">
      <c r="A9" s="86" t="s">
        <v>512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zoomScaleSheetLayoutView="100" workbookViewId="0" topLeftCell="A1">
      <selection activeCell="D7" sqref="D7:D16"/>
    </sheetView>
  </sheetViews>
  <sheetFormatPr defaultColWidth="6.8515625" defaultRowHeight="19.5" customHeight="1"/>
  <cols>
    <col min="1" max="3" width="34.421875" style="1" customWidth="1"/>
    <col min="4" max="4" width="34.421875" style="38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513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ht="33.75" customHeight="1">
      <c r="A2" s="42" t="s">
        <v>514</v>
      </c>
      <c r="B2" s="43"/>
      <c r="C2" s="44"/>
      <c r="D2" s="45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ht="19.5" customHeight="1">
      <c r="A3" s="43"/>
      <c r="B3" s="43"/>
      <c r="C3" s="44"/>
      <c r="D3" s="4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ht="30.75" customHeight="1">
      <c r="A4" s="10"/>
      <c r="B4" s="46"/>
      <c r="C4" s="47"/>
      <c r="D4" s="48" t="s">
        <v>313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ht="23.25" customHeight="1">
      <c r="A5" s="28" t="s">
        <v>314</v>
      </c>
      <c r="B5" s="28"/>
      <c r="C5" s="28" t="s">
        <v>315</v>
      </c>
      <c r="D5" s="2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ht="24" customHeight="1">
      <c r="A6" s="49" t="s">
        <v>316</v>
      </c>
      <c r="B6" s="50" t="s">
        <v>317</v>
      </c>
      <c r="C6" s="49" t="s">
        <v>316</v>
      </c>
      <c r="D6" s="49" t="s">
        <v>317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ht="19.5" customHeight="1">
      <c r="A7" s="51" t="s">
        <v>515</v>
      </c>
      <c r="B7" s="52">
        <v>849.23</v>
      </c>
      <c r="C7" s="17" t="s">
        <v>325</v>
      </c>
      <c r="D7" s="53">
        <v>250.63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ht="19.5" customHeight="1">
      <c r="A8" s="54" t="s">
        <v>516</v>
      </c>
      <c r="B8" s="20"/>
      <c r="C8" s="17" t="s">
        <v>517</v>
      </c>
      <c r="D8" s="55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ht="19.5" customHeight="1">
      <c r="A9" s="56" t="s">
        <v>518</v>
      </c>
      <c r="B9" s="57"/>
      <c r="C9" s="17" t="s">
        <v>519</v>
      </c>
      <c r="D9" s="5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ht="19.5" customHeight="1">
      <c r="A10" s="58" t="s">
        <v>520</v>
      </c>
      <c r="B10" s="59"/>
      <c r="C10" s="17" t="s">
        <v>521</v>
      </c>
      <c r="D10" s="5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ht="19.5" customHeight="1">
      <c r="A11" s="58" t="s">
        <v>522</v>
      </c>
      <c r="B11" s="59"/>
      <c r="C11" s="17" t="s">
        <v>523</v>
      </c>
      <c r="D11" s="55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ht="19.5" customHeight="1">
      <c r="A12" s="58" t="s">
        <v>524</v>
      </c>
      <c r="B12" s="20"/>
      <c r="C12" s="17" t="s">
        <v>326</v>
      </c>
      <c r="D12" s="19">
        <v>29.3209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ht="19.5" customHeight="1">
      <c r="A13" s="58"/>
      <c r="B13" s="20"/>
      <c r="C13" s="17" t="s">
        <v>327</v>
      </c>
      <c r="D13" s="15">
        <v>255.84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ht="19.5" customHeight="1">
      <c r="A14" s="58"/>
      <c r="B14" s="20"/>
      <c r="C14" s="17" t="s">
        <v>328</v>
      </c>
      <c r="D14" s="24">
        <v>20.65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ht="19.5" customHeight="1">
      <c r="A15" s="58"/>
      <c r="B15" s="20"/>
      <c r="C15" s="17" t="s">
        <v>329</v>
      </c>
      <c r="D15" s="24">
        <v>266.69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ht="19.5" customHeight="1">
      <c r="A16" s="58"/>
      <c r="B16" s="20"/>
      <c r="C16" s="17" t="s">
        <v>330</v>
      </c>
      <c r="D16" s="19">
        <v>26.0965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ht="19.5" customHeight="1">
      <c r="A17" s="14" t="s">
        <v>525</v>
      </c>
      <c r="B17" s="60">
        <f>SUM(B7:B12)</f>
        <v>849.23</v>
      </c>
      <c r="C17" s="61" t="s">
        <v>526</v>
      </c>
      <c r="D17" s="62">
        <f>SUM(D7:D16)</f>
        <v>849.2273999999999</v>
      </c>
      <c r="F17" s="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ht="19.5" customHeight="1">
      <c r="A18" s="58" t="s">
        <v>527</v>
      </c>
      <c r="B18" s="60"/>
      <c r="C18" s="63" t="s">
        <v>528</v>
      </c>
      <c r="D18" s="62"/>
      <c r="E18" s="3"/>
      <c r="F18" s="3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ht="19.5" customHeight="1">
      <c r="A19" s="58" t="s">
        <v>529</v>
      </c>
      <c r="B19" s="20"/>
      <c r="C19" s="64"/>
      <c r="D19" s="62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5" ht="19.5" customHeight="1">
      <c r="A20" s="65" t="s">
        <v>530</v>
      </c>
      <c r="B20" s="66">
        <v>849.23</v>
      </c>
      <c r="C20" s="67" t="s">
        <v>531</v>
      </c>
      <c r="D20" s="68">
        <v>849.23</v>
      </c>
      <c r="E20" s="3"/>
    </row>
    <row r="27" ht="19.5" customHeight="1">
      <c r="C27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zoomScaleSheetLayoutView="100" workbookViewId="0" topLeftCell="A10">
      <selection activeCell="E8" sqref="E8"/>
    </sheetView>
  </sheetViews>
  <sheetFormatPr defaultColWidth="6.8515625" defaultRowHeight="12.75" customHeight="1"/>
  <cols>
    <col min="1" max="1" width="11.00390625" style="1" customWidth="1"/>
    <col min="2" max="2" width="31.281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532</v>
      </c>
      <c r="L1" s="36"/>
    </row>
    <row r="2" spans="1:12" ht="40.5" customHeight="1">
      <c r="A2" s="4" t="s">
        <v>533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0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7" t="s">
        <v>313</v>
      </c>
    </row>
    <row r="5" spans="1:12" ht="24" customHeight="1">
      <c r="A5" s="28" t="s">
        <v>534</v>
      </c>
      <c r="B5" s="28"/>
      <c r="C5" s="29" t="s">
        <v>318</v>
      </c>
      <c r="D5" s="12" t="s">
        <v>529</v>
      </c>
      <c r="E5" s="12" t="s">
        <v>515</v>
      </c>
      <c r="F5" s="12" t="s">
        <v>516</v>
      </c>
      <c r="G5" s="12" t="s">
        <v>518</v>
      </c>
      <c r="H5" s="28" t="s">
        <v>520</v>
      </c>
      <c r="I5" s="28"/>
      <c r="J5" s="12" t="s">
        <v>522</v>
      </c>
      <c r="K5" s="12" t="s">
        <v>524</v>
      </c>
      <c r="L5" s="16" t="s">
        <v>527</v>
      </c>
    </row>
    <row r="6" spans="1:12" ht="27" customHeight="1">
      <c r="A6" s="30" t="s">
        <v>342</v>
      </c>
      <c r="B6" s="31" t="s">
        <v>343</v>
      </c>
      <c r="C6" s="13"/>
      <c r="D6" s="13"/>
      <c r="E6" s="13"/>
      <c r="F6" s="13"/>
      <c r="G6" s="13"/>
      <c r="H6" s="32" t="s">
        <v>535</v>
      </c>
      <c r="I6" s="32" t="s">
        <v>536</v>
      </c>
      <c r="J6" s="13"/>
      <c r="K6" s="13"/>
      <c r="L6" s="13"/>
    </row>
    <row r="7" spans="1:12" ht="27" customHeight="1">
      <c r="A7" s="30"/>
      <c r="B7" s="31"/>
      <c r="C7" s="14">
        <v>849.23</v>
      </c>
      <c r="D7" s="13"/>
      <c r="E7" s="14">
        <v>849.23</v>
      </c>
      <c r="F7" s="13"/>
      <c r="G7" s="33"/>
      <c r="H7" s="34"/>
      <c r="I7" s="34"/>
      <c r="J7" s="13"/>
      <c r="K7" s="33"/>
      <c r="L7" s="13"/>
    </row>
    <row r="8" spans="1:12" ht="21" customHeight="1">
      <c r="A8" s="17" t="s">
        <v>347</v>
      </c>
      <c r="B8" s="17" t="s">
        <v>325</v>
      </c>
      <c r="C8" s="18">
        <v>250.63</v>
      </c>
      <c r="D8" s="12"/>
      <c r="E8" s="18">
        <v>250.63</v>
      </c>
      <c r="F8" s="13"/>
      <c r="G8" s="33"/>
      <c r="H8" s="34"/>
      <c r="I8" s="34"/>
      <c r="J8" s="13"/>
      <c r="K8" s="33"/>
      <c r="L8" s="13"/>
    </row>
    <row r="9" spans="1:12" ht="21" customHeight="1">
      <c r="A9" s="17" t="s">
        <v>348</v>
      </c>
      <c r="B9" s="17" t="s">
        <v>349</v>
      </c>
      <c r="C9" s="18">
        <v>18.21</v>
      </c>
      <c r="D9" s="12"/>
      <c r="E9" s="18">
        <v>18.21</v>
      </c>
      <c r="F9" s="13"/>
      <c r="G9" s="33"/>
      <c r="H9" s="34"/>
      <c r="I9" s="34"/>
      <c r="J9" s="13"/>
      <c r="K9" s="33"/>
      <c r="L9" s="13"/>
    </row>
    <row r="10" spans="1:12" ht="21" customHeight="1">
      <c r="A10" s="17" t="s">
        <v>350</v>
      </c>
      <c r="B10" s="17" t="s">
        <v>351</v>
      </c>
      <c r="C10" s="19">
        <v>13.2146</v>
      </c>
      <c r="D10" s="12"/>
      <c r="E10" s="19">
        <v>13.2146</v>
      </c>
      <c r="F10" s="13"/>
      <c r="G10" s="33"/>
      <c r="H10" s="34"/>
      <c r="I10" s="34"/>
      <c r="J10" s="13"/>
      <c r="K10" s="33"/>
      <c r="L10" s="13"/>
    </row>
    <row r="11" spans="1:12" ht="21" customHeight="1">
      <c r="A11" s="17" t="s">
        <v>352</v>
      </c>
      <c r="B11" s="17" t="s">
        <v>353</v>
      </c>
      <c r="C11" s="19">
        <v>5</v>
      </c>
      <c r="D11" s="12"/>
      <c r="E11" s="19">
        <v>5</v>
      </c>
      <c r="F11" s="13"/>
      <c r="G11" s="33"/>
      <c r="H11" s="34"/>
      <c r="I11" s="34"/>
      <c r="J11" s="13"/>
      <c r="K11" s="33"/>
      <c r="L11" s="13"/>
    </row>
    <row r="12" spans="1:12" ht="21" customHeight="1">
      <c r="A12" s="17" t="s">
        <v>354</v>
      </c>
      <c r="B12" s="17" t="s">
        <v>355</v>
      </c>
      <c r="C12" s="19">
        <v>167.5925</v>
      </c>
      <c r="D12" s="12"/>
      <c r="E12" s="19">
        <v>167.5925</v>
      </c>
      <c r="F12" s="12"/>
      <c r="G12" s="12"/>
      <c r="H12" s="35"/>
      <c r="I12" s="35"/>
      <c r="J12" s="12"/>
      <c r="K12" s="12"/>
      <c r="L12" s="12"/>
    </row>
    <row r="13" spans="1:12" ht="21" customHeight="1">
      <c r="A13" s="17" t="s">
        <v>356</v>
      </c>
      <c r="B13" s="17" t="s">
        <v>357</v>
      </c>
      <c r="C13" s="19">
        <v>167.5925</v>
      </c>
      <c r="D13" s="20"/>
      <c r="E13" s="19">
        <v>167.5925</v>
      </c>
      <c r="F13" s="20"/>
      <c r="G13" s="20"/>
      <c r="H13" s="20"/>
      <c r="I13" s="20"/>
      <c r="J13" s="20"/>
      <c r="K13" s="20"/>
      <c r="L13" s="20"/>
    </row>
    <row r="14" spans="1:12" ht="21" customHeight="1">
      <c r="A14" s="17" t="s">
        <v>358</v>
      </c>
      <c r="B14" s="17" t="s">
        <v>359</v>
      </c>
      <c r="C14" s="19">
        <v>21.9281</v>
      </c>
      <c r="D14" s="21"/>
      <c r="E14" s="19">
        <v>21.9281</v>
      </c>
      <c r="F14" s="21"/>
      <c r="G14" s="21"/>
      <c r="H14" s="21"/>
      <c r="I14" s="21"/>
      <c r="J14" s="21"/>
      <c r="K14" s="21"/>
      <c r="L14" s="21"/>
    </row>
    <row r="15" spans="1:12" ht="21" customHeight="1">
      <c r="A15" s="17" t="s">
        <v>360</v>
      </c>
      <c r="B15" s="17" t="s">
        <v>357</v>
      </c>
      <c r="C15" s="19">
        <v>21.9281</v>
      </c>
      <c r="D15" s="21"/>
      <c r="E15" s="19">
        <v>21.9281</v>
      </c>
      <c r="F15" s="21"/>
      <c r="G15" s="21"/>
      <c r="H15" s="21"/>
      <c r="I15" s="21"/>
      <c r="J15" s="21"/>
      <c r="K15" s="21"/>
      <c r="L15" s="21"/>
    </row>
    <row r="16" spans="1:12" ht="21" customHeight="1">
      <c r="A16" s="17" t="s">
        <v>361</v>
      </c>
      <c r="B16" s="17" t="s">
        <v>362</v>
      </c>
      <c r="C16" s="19">
        <v>6.4</v>
      </c>
      <c r="D16" s="21"/>
      <c r="E16" s="19">
        <v>6.4</v>
      </c>
      <c r="F16" s="21"/>
      <c r="G16" s="21"/>
      <c r="H16" s="21"/>
      <c r="I16" s="21"/>
      <c r="J16" s="21"/>
      <c r="K16" s="21"/>
      <c r="L16" s="21"/>
    </row>
    <row r="17" spans="1:12" ht="21" customHeight="1">
      <c r="A17" s="17" t="s">
        <v>364</v>
      </c>
      <c r="B17" s="17" t="s">
        <v>365</v>
      </c>
      <c r="C17" s="19">
        <v>6.4</v>
      </c>
      <c r="D17" s="21"/>
      <c r="E17" s="19">
        <v>6.4</v>
      </c>
      <c r="F17" s="21"/>
      <c r="G17" s="21"/>
      <c r="H17" s="21"/>
      <c r="I17" s="21"/>
      <c r="J17" s="21"/>
      <c r="K17" s="21"/>
      <c r="L17" s="21"/>
    </row>
    <row r="18" spans="1:12" ht="21" customHeight="1">
      <c r="A18" s="17" t="s">
        <v>366</v>
      </c>
      <c r="B18" s="17" t="s">
        <v>367</v>
      </c>
      <c r="C18" s="19">
        <v>36.4946</v>
      </c>
      <c r="D18" s="22"/>
      <c r="E18" s="19">
        <v>36.4946</v>
      </c>
      <c r="F18" s="22"/>
      <c r="G18" s="22"/>
      <c r="H18" s="22"/>
      <c r="I18" s="21"/>
      <c r="J18" s="21"/>
      <c r="K18" s="21"/>
      <c r="L18" s="21"/>
    </row>
    <row r="19" spans="1:12" ht="21" customHeight="1">
      <c r="A19" s="17" t="s">
        <v>368</v>
      </c>
      <c r="B19" s="17" t="s">
        <v>357</v>
      </c>
      <c r="C19" s="19">
        <v>36.4946</v>
      </c>
      <c r="D19" s="22"/>
      <c r="E19" s="19">
        <v>36.4946</v>
      </c>
      <c r="F19" s="22"/>
      <c r="G19" s="22"/>
      <c r="H19" s="22"/>
      <c r="I19" s="22"/>
      <c r="J19" s="21"/>
      <c r="K19" s="21"/>
      <c r="L19" s="22"/>
    </row>
    <row r="20" spans="1:12" ht="21" customHeight="1">
      <c r="A20" s="17" t="s">
        <v>369</v>
      </c>
      <c r="B20" s="17" t="s">
        <v>326</v>
      </c>
      <c r="C20" s="19">
        <v>29.3209</v>
      </c>
      <c r="D20" s="22"/>
      <c r="E20" s="19">
        <v>29.3209</v>
      </c>
      <c r="F20" s="22"/>
      <c r="G20" s="22"/>
      <c r="H20" s="22"/>
      <c r="I20" s="22"/>
      <c r="J20" s="22"/>
      <c r="K20" s="22"/>
      <c r="L20" s="22"/>
    </row>
    <row r="21" spans="1:12" ht="21" customHeight="1">
      <c r="A21" s="17" t="s">
        <v>370</v>
      </c>
      <c r="B21" s="17" t="s">
        <v>371</v>
      </c>
      <c r="C21" s="19">
        <v>29.3209</v>
      </c>
      <c r="D21" s="22"/>
      <c r="E21" s="19">
        <v>29.3209</v>
      </c>
      <c r="F21" s="22"/>
      <c r="G21" s="22"/>
      <c r="H21" s="22"/>
      <c r="I21" s="22"/>
      <c r="J21" s="22"/>
      <c r="K21" s="22"/>
      <c r="L21" s="22"/>
    </row>
    <row r="22" spans="1:12" ht="21" customHeight="1">
      <c r="A22" s="17" t="s">
        <v>372</v>
      </c>
      <c r="B22" s="17" t="s">
        <v>373</v>
      </c>
      <c r="C22" s="19">
        <v>29.3209</v>
      </c>
      <c r="D22" s="22"/>
      <c r="E22" s="19">
        <v>29.3209</v>
      </c>
      <c r="F22" s="22"/>
      <c r="G22" s="22"/>
      <c r="H22" s="22"/>
      <c r="I22" s="22"/>
      <c r="J22" s="22"/>
      <c r="K22" s="22"/>
      <c r="L22" s="22"/>
    </row>
    <row r="23" spans="1:12" ht="21" customHeight="1">
      <c r="A23" s="17" t="s">
        <v>374</v>
      </c>
      <c r="B23" s="17" t="s">
        <v>327</v>
      </c>
      <c r="C23" s="15">
        <v>255.84</v>
      </c>
      <c r="D23" s="22"/>
      <c r="E23" s="15">
        <v>255.84</v>
      </c>
      <c r="F23" s="22"/>
      <c r="G23" s="22"/>
      <c r="H23" s="22"/>
      <c r="I23" s="22"/>
      <c r="J23" s="22"/>
      <c r="K23" s="22"/>
      <c r="L23" s="22"/>
    </row>
    <row r="24" spans="1:12" ht="21" customHeight="1">
      <c r="A24" s="17" t="s">
        <v>375</v>
      </c>
      <c r="B24" s="17" t="s">
        <v>376</v>
      </c>
      <c r="C24" s="19">
        <v>4.84</v>
      </c>
      <c r="D24" s="22"/>
      <c r="E24" s="19">
        <v>4.84</v>
      </c>
      <c r="F24" s="22"/>
      <c r="G24" s="22"/>
      <c r="H24" s="22"/>
      <c r="I24" s="22"/>
      <c r="J24" s="22"/>
      <c r="K24" s="22"/>
      <c r="L24" s="22"/>
    </row>
    <row r="25" spans="1:12" ht="21" customHeight="1">
      <c r="A25" s="17" t="s">
        <v>377</v>
      </c>
      <c r="B25" s="17" t="s">
        <v>378</v>
      </c>
      <c r="C25" s="19">
        <v>4.84</v>
      </c>
      <c r="D25" s="22"/>
      <c r="E25" s="19">
        <v>4.84</v>
      </c>
      <c r="F25" s="22"/>
      <c r="G25" s="22"/>
      <c r="H25" s="22"/>
      <c r="I25" s="22"/>
      <c r="J25" s="22"/>
      <c r="K25" s="22"/>
      <c r="L25" s="22"/>
    </row>
    <row r="26" spans="1:12" ht="21" customHeight="1">
      <c r="A26" s="17" t="s">
        <v>379</v>
      </c>
      <c r="B26" s="17" t="s">
        <v>380</v>
      </c>
      <c r="C26" s="19">
        <v>17.476</v>
      </c>
      <c r="D26" s="22"/>
      <c r="E26" s="19">
        <v>17.476</v>
      </c>
      <c r="F26" s="22"/>
      <c r="G26" s="22"/>
      <c r="H26" s="22"/>
      <c r="I26" s="22"/>
      <c r="J26" s="22"/>
      <c r="K26" s="22"/>
      <c r="L26" s="22"/>
    </row>
    <row r="27" spans="1:12" ht="21" customHeight="1">
      <c r="A27" s="17" t="s">
        <v>381</v>
      </c>
      <c r="B27" s="17" t="s">
        <v>382</v>
      </c>
      <c r="C27" s="19">
        <v>17.476</v>
      </c>
      <c r="D27" s="22"/>
      <c r="E27" s="19">
        <v>17.476</v>
      </c>
      <c r="F27" s="22"/>
      <c r="G27" s="22"/>
      <c r="H27" s="22"/>
      <c r="I27" s="22"/>
      <c r="J27" s="22"/>
      <c r="K27" s="22"/>
      <c r="L27" s="22"/>
    </row>
    <row r="28" spans="1:12" ht="21" customHeight="1">
      <c r="A28" s="17" t="s">
        <v>383</v>
      </c>
      <c r="B28" s="17" t="s">
        <v>384</v>
      </c>
      <c r="C28" s="23">
        <v>61.12</v>
      </c>
      <c r="D28" s="22"/>
      <c r="E28" s="23">
        <v>61.12</v>
      </c>
      <c r="F28" s="22"/>
      <c r="G28" s="22"/>
      <c r="H28" s="22"/>
      <c r="I28" s="22"/>
      <c r="J28" s="22"/>
      <c r="K28" s="22"/>
      <c r="L28" s="22"/>
    </row>
    <row r="29" spans="1:12" ht="21" customHeight="1">
      <c r="A29" s="17" t="s">
        <v>385</v>
      </c>
      <c r="B29" s="17" t="s">
        <v>386</v>
      </c>
      <c r="C29" s="19">
        <v>0.1927</v>
      </c>
      <c r="D29" s="22"/>
      <c r="E29" s="19">
        <v>0.1927</v>
      </c>
      <c r="F29" s="22"/>
      <c r="G29" s="22"/>
      <c r="H29" s="22"/>
      <c r="I29" s="22"/>
      <c r="J29" s="22"/>
      <c r="K29" s="22"/>
      <c r="L29" s="22"/>
    </row>
    <row r="30" spans="1:12" ht="21" customHeight="1">
      <c r="A30" s="17" t="s">
        <v>387</v>
      </c>
      <c r="B30" s="17" t="s">
        <v>388</v>
      </c>
      <c r="C30" s="19">
        <v>0.0332</v>
      </c>
      <c r="D30" s="22"/>
      <c r="E30" s="19">
        <v>0.0332</v>
      </c>
      <c r="F30" s="22"/>
      <c r="G30" s="22"/>
      <c r="H30" s="22"/>
      <c r="I30" s="22"/>
      <c r="J30" s="22"/>
      <c r="K30" s="22"/>
      <c r="L30" s="22"/>
    </row>
    <row r="31" spans="1:12" ht="21" customHeight="1">
      <c r="A31" s="17" t="s">
        <v>389</v>
      </c>
      <c r="B31" s="17" t="s">
        <v>390</v>
      </c>
      <c r="C31" s="19">
        <v>43.4943</v>
      </c>
      <c r="D31" s="22"/>
      <c r="E31" s="19">
        <v>43.4943</v>
      </c>
      <c r="F31" s="22"/>
      <c r="G31" s="22"/>
      <c r="H31" s="22"/>
      <c r="I31" s="22"/>
      <c r="J31" s="22"/>
      <c r="K31" s="22"/>
      <c r="L31" s="22"/>
    </row>
    <row r="32" spans="1:12" ht="21" customHeight="1">
      <c r="A32" s="17" t="s">
        <v>391</v>
      </c>
      <c r="B32" s="17" t="s">
        <v>392</v>
      </c>
      <c r="C32" s="19">
        <v>17.3977</v>
      </c>
      <c r="D32" s="22"/>
      <c r="E32" s="19">
        <v>17.3977</v>
      </c>
      <c r="F32" s="22"/>
      <c r="G32" s="22"/>
      <c r="H32" s="22"/>
      <c r="I32" s="22"/>
      <c r="J32" s="22"/>
      <c r="K32" s="22"/>
      <c r="L32" s="22"/>
    </row>
    <row r="33" spans="1:12" ht="21" customHeight="1">
      <c r="A33" s="17" t="s">
        <v>393</v>
      </c>
      <c r="B33" s="17" t="s">
        <v>394</v>
      </c>
      <c r="C33" s="23">
        <v>77.44</v>
      </c>
      <c r="D33" s="22"/>
      <c r="E33" s="23">
        <v>77.44</v>
      </c>
      <c r="F33" s="22"/>
      <c r="G33" s="22"/>
      <c r="H33" s="22"/>
      <c r="I33" s="22"/>
      <c r="J33" s="22"/>
      <c r="K33" s="22"/>
      <c r="L33" s="22"/>
    </row>
    <row r="34" spans="1:12" ht="21" customHeight="1">
      <c r="A34" s="17" t="s">
        <v>395</v>
      </c>
      <c r="B34" s="17" t="s">
        <v>396</v>
      </c>
      <c r="C34" s="19">
        <v>9.1008</v>
      </c>
      <c r="D34" s="22"/>
      <c r="E34" s="19">
        <v>9.1008</v>
      </c>
      <c r="F34" s="22"/>
      <c r="G34" s="22"/>
      <c r="H34" s="22"/>
      <c r="I34" s="22"/>
      <c r="J34" s="22"/>
      <c r="K34" s="22"/>
      <c r="L34" s="22"/>
    </row>
    <row r="35" spans="1:12" ht="21" customHeight="1">
      <c r="A35" s="17" t="s">
        <v>397</v>
      </c>
      <c r="B35" s="17" t="s">
        <v>398</v>
      </c>
      <c r="C35" s="19">
        <v>1.5313</v>
      </c>
      <c r="D35" s="22"/>
      <c r="E35" s="19">
        <v>1.5313</v>
      </c>
      <c r="F35" s="22"/>
      <c r="G35" s="22"/>
      <c r="H35" s="22"/>
      <c r="I35" s="22"/>
      <c r="J35" s="22"/>
      <c r="K35" s="22"/>
      <c r="L35" s="22"/>
    </row>
    <row r="36" spans="1:12" ht="21" customHeight="1">
      <c r="A36" s="17" t="s">
        <v>399</v>
      </c>
      <c r="B36" s="17" t="s">
        <v>400</v>
      </c>
      <c r="C36" s="19">
        <v>63.6096</v>
      </c>
      <c r="D36" s="22"/>
      <c r="E36" s="19">
        <v>63.6096</v>
      </c>
      <c r="F36" s="22"/>
      <c r="G36" s="22"/>
      <c r="H36" s="22"/>
      <c r="I36" s="22"/>
      <c r="J36" s="22"/>
      <c r="K36" s="22"/>
      <c r="L36" s="22"/>
    </row>
    <row r="37" spans="1:12" ht="21" customHeight="1">
      <c r="A37" s="17" t="s">
        <v>401</v>
      </c>
      <c r="B37" s="17" t="s">
        <v>402</v>
      </c>
      <c r="C37" s="19">
        <v>3.2</v>
      </c>
      <c r="D37" s="22"/>
      <c r="E37" s="19">
        <v>3.2</v>
      </c>
      <c r="F37" s="22"/>
      <c r="G37" s="22"/>
      <c r="H37" s="22"/>
      <c r="I37" s="22"/>
      <c r="J37" s="22"/>
      <c r="K37" s="22"/>
      <c r="L37" s="22"/>
    </row>
    <row r="38" spans="1:12" ht="21" customHeight="1">
      <c r="A38" s="17" t="s">
        <v>403</v>
      </c>
      <c r="B38" s="17" t="s">
        <v>404</v>
      </c>
      <c r="C38" s="19">
        <v>93.72</v>
      </c>
      <c r="D38" s="22"/>
      <c r="E38" s="19">
        <v>93.72</v>
      </c>
      <c r="F38" s="22"/>
      <c r="G38" s="22"/>
      <c r="H38" s="22"/>
      <c r="I38" s="22"/>
      <c r="J38" s="22"/>
      <c r="K38" s="22"/>
      <c r="L38" s="22"/>
    </row>
    <row r="39" spans="1:12" ht="21" customHeight="1">
      <c r="A39" s="17" t="s">
        <v>405</v>
      </c>
      <c r="B39" s="17" t="s">
        <v>406</v>
      </c>
      <c r="C39" s="19">
        <v>93.72</v>
      </c>
      <c r="D39" s="22"/>
      <c r="E39" s="19">
        <v>93.72</v>
      </c>
      <c r="F39" s="22"/>
      <c r="G39" s="22"/>
      <c r="H39" s="22"/>
      <c r="I39" s="22"/>
      <c r="J39" s="22"/>
      <c r="K39" s="22"/>
      <c r="L39" s="22"/>
    </row>
    <row r="40" spans="1:12" ht="21" customHeight="1">
      <c r="A40" s="17" t="s">
        <v>407</v>
      </c>
      <c r="B40" s="17" t="s">
        <v>408</v>
      </c>
      <c r="C40" s="19">
        <v>0.24</v>
      </c>
      <c r="D40" s="22"/>
      <c r="E40" s="19">
        <v>0.24</v>
      </c>
      <c r="F40" s="22"/>
      <c r="G40" s="22"/>
      <c r="H40" s="22"/>
      <c r="I40" s="22"/>
      <c r="J40" s="22"/>
      <c r="K40" s="22"/>
      <c r="L40" s="22"/>
    </row>
    <row r="41" spans="1:12" ht="21" customHeight="1">
      <c r="A41" s="17" t="s">
        <v>409</v>
      </c>
      <c r="B41" s="17" t="s">
        <v>410</v>
      </c>
      <c r="C41" s="19">
        <v>0.24</v>
      </c>
      <c r="D41" s="22"/>
      <c r="E41" s="19">
        <v>0.24</v>
      </c>
      <c r="F41" s="22"/>
      <c r="G41" s="22"/>
      <c r="H41" s="22"/>
      <c r="I41" s="22"/>
      <c r="J41" s="22"/>
      <c r="K41" s="22"/>
      <c r="L41" s="22"/>
    </row>
    <row r="42" spans="1:12" ht="21" customHeight="1">
      <c r="A42" s="17" t="s">
        <v>411</v>
      </c>
      <c r="B42" s="17" t="s">
        <v>412</v>
      </c>
      <c r="C42" s="19">
        <v>1</v>
      </c>
      <c r="D42" s="22"/>
      <c r="E42" s="19">
        <v>1</v>
      </c>
      <c r="F42" s="22"/>
      <c r="G42" s="22"/>
      <c r="H42" s="22"/>
      <c r="I42" s="22"/>
      <c r="J42" s="22"/>
      <c r="K42" s="22"/>
      <c r="L42" s="22"/>
    </row>
    <row r="43" spans="1:12" ht="21" customHeight="1">
      <c r="A43" s="17" t="s">
        <v>413</v>
      </c>
      <c r="B43" s="17" t="s">
        <v>414</v>
      </c>
      <c r="C43" s="19">
        <v>1</v>
      </c>
      <c r="D43" s="22"/>
      <c r="E43" s="19">
        <v>1</v>
      </c>
      <c r="F43" s="22"/>
      <c r="G43" s="22"/>
      <c r="H43" s="22"/>
      <c r="I43" s="22"/>
      <c r="J43" s="22"/>
      <c r="K43" s="22"/>
      <c r="L43" s="22"/>
    </row>
    <row r="44" spans="1:12" ht="21" customHeight="1">
      <c r="A44" s="17" t="s">
        <v>415</v>
      </c>
      <c r="B44" s="17" t="s">
        <v>328</v>
      </c>
      <c r="C44" s="24">
        <v>20.65</v>
      </c>
      <c r="D44" s="22"/>
      <c r="E44" s="24">
        <v>20.65</v>
      </c>
      <c r="F44" s="22"/>
      <c r="G44" s="22"/>
      <c r="H44" s="22"/>
      <c r="I44" s="22"/>
      <c r="J44" s="22"/>
      <c r="K44" s="22"/>
      <c r="L44" s="22"/>
    </row>
    <row r="45" spans="1:12" ht="21" customHeight="1">
      <c r="A45" s="17" t="s">
        <v>416</v>
      </c>
      <c r="B45" s="17" t="s">
        <v>417</v>
      </c>
      <c r="C45" s="24">
        <v>20.65</v>
      </c>
      <c r="D45" s="22"/>
      <c r="E45" s="24">
        <v>20.65</v>
      </c>
      <c r="F45" s="22"/>
      <c r="G45" s="22"/>
      <c r="H45" s="22"/>
      <c r="I45" s="22"/>
      <c r="J45" s="22"/>
      <c r="K45" s="22"/>
      <c r="L45" s="22"/>
    </row>
    <row r="46" spans="1:12" ht="21" customHeight="1">
      <c r="A46" s="17" t="s">
        <v>418</v>
      </c>
      <c r="B46" s="17" t="s">
        <v>419</v>
      </c>
      <c r="C46" s="19">
        <v>14.584</v>
      </c>
      <c r="D46" s="22"/>
      <c r="E46" s="19">
        <v>14.584</v>
      </c>
      <c r="F46" s="22"/>
      <c r="G46" s="22"/>
      <c r="H46" s="22"/>
      <c r="I46" s="22"/>
      <c r="J46" s="22"/>
      <c r="K46" s="22"/>
      <c r="L46" s="22"/>
    </row>
    <row r="47" spans="1:12" ht="21" customHeight="1">
      <c r="A47" s="17" t="s">
        <v>420</v>
      </c>
      <c r="B47" s="17" t="s">
        <v>421</v>
      </c>
      <c r="C47" s="19">
        <v>6.0758</v>
      </c>
      <c r="D47" s="22"/>
      <c r="E47" s="19">
        <v>6.0758</v>
      </c>
      <c r="F47" s="22"/>
      <c r="G47" s="22"/>
      <c r="H47" s="22"/>
      <c r="I47" s="22"/>
      <c r="J47" s="22"/>
      <c r="K47" s="22"/>
      <c r="L47" s="22"/>
    </row>
    <row r="48" spans="1:12" ht="21" customHeight="1">
      <c r="A48" s="17" t="s">
        <v>422</v>
      </c>
      <c r="B48" s="17" t="s">
        <v>329</v>
      </c>
      <c r="C48" s="24">
        <v>266.69</v>
      </c>
      <c r="D48" s="22"/>
      <c r="E48" s="24">
        <v>266.69</v>
      </c>
      <c r="F48" s="22"/>
      <c r="G48" s="22"/>
      <c r="H48" s="22"/>
      <c r="I48" s="22"/>
      <c r="J48" s="22"/>
      <c r="K48" s="22"/>
      <c r="L48" s="22"/>
    </row>
    <row r="49" spans="1:12" ht="21" customHeight="1">
      <c r="A49" s="17" t="s">
        <v>423</v>
      </c>
      <c r="B49" s="17" t="s">
        <v>424</v>
      </c>
      <c r="C49" s="24">
        <v>75.13</v>
      </c>
      <c r="D49" s="22"/>
      <c r="E49" s="24">
        <v>75.13</v>
      </c>
      <c r="F49" s="22"/>
      <c r="G49" s="22"/>
      <c r="H49" s="22"/>
      <c r="I49" s="22"/>
      <c r="J49" s="22"/>
      <c r="K49" s="22"/>
      <c r="L49" s="22"/>
    </row>
    <row r="50" spans="1:12" ht="21" customHeight="1">
      <c r="A50" s="17" t="s">
        <v>425</v>
      </c>
      <c r="B50" s="17" t="s">
        <v>426</v>
      </c>
      <c r="C50" s="19">
        <v>58.4054</v>
      </c>
      <c r="D50" s="22"/>
      <c r="E50" s="19">
        <v>58.4054</v>
      </c>
      <c r="F50" s="22"/>
      <c r="G50" s="22"/>
      <c r="H50" s="22"/>
      <c r="I50" s="22"/>
      <c r="J50" s="22"/>
      <c r="K50" s="22"/>
      <c r="L50" s="22"/>
    </row>
    <row r="51" spans="1:12" ht="21" customHeight="1">
      <c r="A51" s="17" t="s">
        <v>427</v>
      </c>
      <c r="B51" s="17" t="s">
        <v>428</v>
      </c>
      <c r="C51" s="19">
        <v>16.7292</v>
      </c>
      <c r="D51" s="22"/>
      <c r="E51" s="19">
        <v>16.7292</v>
      </c>
      <c r="F51" s="22"/>
      <c r="G51" s="22"/>
      <c r="H51" s="22"/>
      <c r="I51" s="22"/>
      <c r="J51" s="22"/>
      <c r="K51" s="22"/>
      <c r="L51" s="22"/>
    </row>
    <row r="52" spans="1:12" ht="21" customHeight="1">
      <c r="A52" s="17" t="s">
        <v>429</v>
      </c>
      <c r="B52" s="17" t="s">
        <v>430</v>
      </c>
      <c r="C52" s="19">
        <v>191.551</v>
      </c>
      <c r="D52" s="22"/>
      <c r="E52" s="19">
        <v>191.551</v>
      </c>
      <c r="F52" s="22"/>
      <c r="G52" s="22"/>
      <c r="H52" s="22"/>
      <c r="I52" s="22"/>
      <c r="J52" s="22"/>
      <c r="K52" s="22"/>
      <c r="L52" s="22"/>
    </row>
    <row r="53" spans="1:12" ht="21" customHeight="1">
      <c r="A53" s="17" t="s">
        <v>431</v>
      </c>
      <c r="B53" s="17" t="s">
        <v>432</v>
      </c>
      <c r="C53" s="19">
        <v>191.551</v>
      </c>
      <c r="D53" s="22"/>
      <c r="E53" s="19">
        <v>191.551</v>
      </c>
      <c r="F53" s="22"/>
      <c r="G53" s="22"/>
      <c r="H53" s="22"/>
      <c r="I53" s="22"/>
      <c r="J53" s="22"/>
      <c r="K53" s="22"/>
      <c r="L53" s="22"/>
    </row>
    <row r="54" spans="1:12" ht="21" customHeight="1">
      <c r="A54" s="17" t="s">
        <v>433</v>
      </c>
      <c r="B54" s="17" t="s">
        <v>330</v>
      </c>
      <c r="C54" s="19">
        <v>26.0965</v>
      </c>
      <c r="D54" s="22"/>
      <c r="E54" s="19">
        <v>26.0965</v>
      </c>
      <c r="F54" s="22"/>
      <c r="G54" s="22"/>
      <c r="H54" s="22"/>
      <c r="I54" s="22"/>
      <c r="J54" s="22"/>
      <c r="K54" s="22"/>
      <c r="L54" s="22"/>
    </row>
    <row r="55" spans="1:12" ht="21" customHeight="1">
      <c r="A55" s="17" t="s">
        <v>434</v>
      </c>
      <c r="B55" s="17" t="s">
        <v>435</v>
      </c>
      <c r="C55" s="19">
        <v>26.0965</v>
      </c>
      <c r="D55" s="22"/>
      <c r="E55" s="19">
        <v>26.0965</v>
      </c>
      <c r="F55" s="22"/>
      <c r="G55" s="22"/>
      <c r="H55" s="22"/>
      <c r="I55" s="22"/>
      <c r="J55" s="22"/>
      <c r="K55" s="22"/>
      <c r="L55" s="22"/>
    </row>
    <row r="56" spans="1:12" ht="21" customHeight="1">
      <c r="A56" s="17" t="s">
        <v>436</v>
      </c>
      <c r="B56" s="17" t="s">
        <v>437</v>
      </c>
      <c r="C56" s="19">
        <v>26.0965</v>
      </c>
      <c r="D56" s="22"/>
      <c r="E56" s="19">
        <v>26.0965</v>
      </c>
      <c r="F56" s="22"/>
      <c r="G56" s="22"/>
      <c r="H56" s="22"/>
      <c r="I56" s="22"/>
      <c r="J56" s="22"/>
      <c r="K56" s="22"/>
      <c r="L56" s="22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Zeros="0" zoomScaleSheetLayoutView="100" workbookViewId="0" topLeftCell="A34">
      <selection activeCell="D6" sqref="D6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537</v>
      </c>
      <c r="B1" s="3"/>
    </row>
    <row r="2" spans="1:8" ht="27">
      <c r="A2" s="4" t="s">
        <v>538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342</v>
      </c>
      <c r="B5" s="12" t="s">
        <v>343</v>
      </c>
      <c r="C5" s="12" t="s">
        <v>318</v>
      </c>
      <c r="D5" s="13" t="s">
        <v>345</v>
      </c>
      <c r="E5" s="12" t="s">
        <v>346</v>
      </c>
      <c r="F5" s="12" t="s">
        <v>539</v>
      </c>
      <c r="G5" s="12" t="s">
        <v>540</v>
      </c>
      <c r="H5" s="12" t="s">
        <v>541</v>
      </c>
    </row>
    <row r="6" spans="1:8" ht="19.5" customHeight="1">
      <c r="A6" s="12"/>
      <c r="B6" s="12"/>
      <c r="C6" s="14">
        <v>849.23</v>
      </c>
      <c r="D6" s="14">
        <v>849.23</v>
      </c>
      <c r="E6" s="15"/>
      <c r="F6" s="16"/>
      <c r="G6" s="16"/>
      <c r="H6" s="16"/>
    </row>
    <row r="7" spans="1:8" ht="19.5" customHeight="1">
      <c r="A7" s="17" t="s">
        <v>347</v>
      </c>
      <c r="B7" s="17" t="s">
        <v>325</v>
      </c>
      <c r="C7" s="18">
        <v>250.63</v>
      </c>
      <c r="D7" s="18">
        <v>250.63</v>
      </c>
      <c r="E7" s="18"/>
      <c r="F7" s="16"/>
      <c r="G7" s="16"/>
      <c r="H7" s="16"/>
    </row>
    <row r="8" spans="1:8" ht="19.5" customHeight="1">
      <c r="A8" s="17" t="s">
        <v>348</v>
      </c>
      <c r="B8" s="17" t="s">
        <v>349</v>
      </c>
      <c r="C8" s="18">
        <v>18.21</v>
      </c>
      <c r="D8" s="18">
        <v>18.21</v>
      </c>
      <c r="E8" s="18"/>
      <c r="F8" s="16"/>
      <c r="G8" s="16"/>
      <c r="H8" s="16"/>
    </row>
    <row r="9" spans="1:8" ht="19.5" customHeight="1">
      <c r="A9" s="17" t="s">
        <v>350</v>
      </c>
      <c r="B9" s="17" t="s">
        <v>351</v>
      </c>
      <c r="C9" s="19">
        <v>13.2146</v>
      </c>
      <c r="D9" s="19">
        <v>13.2146</v>
      </c>
      <c r="E9" s="18"/>
      <c r="F9" s="16"/>
      <c r="G9" s="16"/>
      <c r="H9" s="16"/>
    </row>
    <row r="10" spans="1:8" ht="19.5" customHeight="1">
      <c r="A10" s="17" t="s">
        <v>352</v>
      </c>
      <c r="B10" s="17" t="s">
        <v>353</v>
      </c>
      <c r="C10" s="19">
        <v>5</v>
      </c>
      <c r="D10" s="19">
        <v>5</v>
      </c>
      <c r="E10" s="18"/>
      <c r="F10" s="16"/>
      <c r="G10" s="16"/>
      <c r="H10" s="16"/>
    </row>
    <row r="11" spans="1:8" ht="19.5" customHeight="1">
      <c r="A11" s="17" t="s">
        <v>354</v>
      </c>
      <c r="B11" s="17" t="s">
        <v>355</v>
      </c>
      <c r="C11" s="19">
        <v>167.5925</v>
      </c>
      <c r="D11" s="19">
        <v>167.5925</v>
      </c>
      <c r="E11" s="18"/>
      <c r="F11" s="16"/>
      <c r="G11" s="16"/>
      <c r="H11" s="16"/>
    </row>
    <row r="12" spans="1:8" ht="19.5" customHeight="1">
      <c r="A12" s="17" t="s">
        <v>356</v>
      </c>
      <c r="B12" s="17" t="s">
        <v>357</v>
      </c>
      <c r="C12" s="19">
        <v>167.5925</v>
      </c>
      <c r="D12" s="19">
        <v>167.5925</v>
      </c>
      <c r="E12" s="18"/>
      <c r="F12" s="16"/>
      <c r="G12" s="16"/>
      <c r="H12" s="16"/>
    </row>
    <row r="13" spans="1:8" ht="19.5" customHeight="1">
      <c r="A13" s="17" t="s">
        <v>358</v>
      </c>
      <c r="B13" s="17" t="s">
        <v>359</v>
      </c>
      <c r="C13" s="19">
        <v>21.9281</v>
      </c>
      <c r="D13" s="19">
        <v>21.9281</v>
      </c>
      <c r="E13" s="18"/>
      <c r="F13" s="20"/>
      <c r="G13" s="20"/>
      <c r="H13" s="20"/>
    </row>
    <row r="14" spans="1:8" ht="19.5" customHeight="1">
      <c r="A14" s="17" t="s">
        <v>360</v>
      </c>
      <c r="B14" s="17" t="s">
        <v>357</v>
      </c>
      <c r="C14" s="19">
        <v>21.9281</v>
      </c>
      <c r="D14" s="19">
        <v>21.9281</v>
      </c>
      <c r="E14" s="18"/>
      <c r="F14" s="21"/>
      <c r="G14" s="21"/>
      <c r="H14" s="21"/>
    </row>
    <row r="15" spans="1:8" ht="19.5" customHeight="1">
      <c r="A15" s="17" t="s">
        <v>361</v>
      </c>
      <c r="B15" s="17" t="s">
        <v>362</v>
      </c>
      <c r="C15" s="19">
        <v>6.4</v>
      </c>
      <c r="D15" s="19">
        <v>6.4</v>
      </c>
      <c r="E15" s="18"/>
      <c r="F15" s="21"/>
      <c r="G15" s="21"/>
      <c r="H15" s="21"/>
    </row>
    <row r="16" spans="1:9" ht="19.5" customHeight="1">
      <c r="A16" s="17" t="s">
        <v>364</v>
      </c>
      <c r="B16" s="17" t="s">
        <v>365</v>
      </c>
      <c r="C16" s="19">
        <v>6.4</v>
      </c>
      <c r="D16" s="19">
        <v>6.4</v>
      </c>
      <c r="E16" s="18"/>
      <c r="F16" s="21"/>
      <c r="G16" s="21"/>
      <c r="H16" s="21"/>
      <c r="I16" s="3"/>
    </row>
    <row r="17" spans="1:8" ht="19.5" customHeight="1">
      <c r="A17" s="17" t="s">
        <v>366</v>
      </c>
      <c r="B17" s="17" t="s">
        <v>367</v>
      </c>
      <c r="C17" s="19">
        <v>36.4946</v>
      </c>
      <c r="D17" s="19">
        <v>36.4946</v>
      </c>
      <c r="E17" s="18"/>
      <c r="F17" s="21"/>
      <c r="G17" s="21"/>
      <c r="H17" s="21"/>
    </row>
    <row r="18" spans="1:8" ht="19.5" customHeight="1">
      <c r="A18" s="17" t="s">
        <v>368</v>
      </c>
      <c r="B18" s="17" t="s">
        <v>357</v>
      </c>
      <c r="C18" s="19">
        <v>36.4946</v>
      </c>
      <c r="D18" s="19">
        <v>36.4946</v>
      </c>
      <c r="E18" s="18"/>
      <c r="F18" s="21"/>
      <c r="G18" s="21"/>
      <c r="H18" s="22"/>
    </row>
    <row r="19" spans="1:9" ht="19.5" customHeight="1">
      <c r="A19" s="17" t="s">
        <v>369</v>
      </c>
      <c r="B19" s="17" t="s">
        <v>326</v>
      </c>
      <c r="C19" s="19">
        <v>29.3209</v>
      </c>
      <c r="D19" s="19">
        <v>29.3209</v>
      </c>
      <c r="E19" s="18"/>
      <c r="F19" s="21"/>
      <c r="G19" s="21"/>
      <c r="H19" s="22"/>
      <c r="I19" s="3"/>
    </row>
    <row r="20" spans="1:8" ht="19.5" customHeight="1">
      <c r="A20" s="17" t="s">
        <v>370</v>
      </c>
      <c r="B20" s="17" t="s">
        <v>371</v>
      </c>
      <c r="C20" s="19">
        <v>29.3209</v>
      </c>
      <c r="D20" s="19">
        <v>29.3209</v>
      </c>
      <c r="E20" s="18"/>
      <c r="F20" s="21"/>
      <c r="G20" s="21"/>
      <c r="H20" s="21"/>
    </row>
    <row r="21" spans="1:8" ht="19.5" customHeight="1">
      <c r="A21" s="17" t="s">
        <v>372</v>
      </c>
      <c r="B21" s="17" t="s">
        <v>373</v>
      </c>
      <c r="C21" s="19">
        <v>29.3209</v>
      </c>
      <c r="D21" s="19">
        <v>29.3209</v>
      </c>
      <c r="E21" s="15"/>
      <c r="F21" s="22"/>
      <c r="G21" s="22"/>
      <c r="H21" s="22"/>
    </row>
    <row r="22" spans="1:8" ht="19.5" customHeight="1">
      <c r="A22" s="17" t="s">
        <v>374</v>
      </c>
      <c r="B22" s="17" t="s">
        <v>327</v>
      </c>
      <c r="C22" s="15">
        <v>255.84</v>
      </c>
      <c r="D22" s="15">
        <v>161.88</v>
      </c>
      <c r="E22" s="15"/>
      <c r="F22" s="22"/>
      <c r="G22" s="22"/>
      <c r="H22" s="22"/>
    </row>
    <row r="23" spans="1:8" ht="19.5" customHeight="1">
      <c r="A23" s="17" t="s">
        <v>375</v>
      </c>
      <c r="B23" s="17" t="s">
        <v>376</v>
      </c>
      <c r="C23" s="19">
        <v>4.84</v>
      </c>
      <c r="D23" s="19">
        <v>4.84</v>
      </c>
      <c r="E23" s="15"/>
      <c r="F23" s="22"/>
      <c r="G23" s="22"/>
      <c r="H23" s="22"/>
    </row>
    <row r="24" spans="1:8" ht="19.5" customHeight="1">
      <c r="A24" s="17" t="s">
        <v>377</v>
      </c>
      <c r="B24" s="17" t="s">
        <v>378</v>
      </c>
      <c r="C24" s="19">
        <v>4.84</v>
      </c>
      <c r="D24" s="19">
        <v>4.84</v>
      </c>
      <c r="E24" s="15"/>
      <c r="F24" s="22"/>
      <c r="G24" s="22"/>
      <c r="H24" s="22"/>
    </row>
    <row r="25" spans="1:8" ht="19.5" customHeight="1">
      <c r="A25" s="17" t="s">
        <v>379</v>
      </c>
      <c r="B25" s="17" t="s">
        <v>380</v>
      </c>
      <c r="C25" s="19">
        <v>17.476</v>
      </c>
      <c r="D25" s="19">
        <v>17.476</v>
      </c>
      <c r="E25" s="23"/>
      <c r="F25" s="22"/>
      <c r="G25" s="22"/>
      <c r="H25" s="22"/>
    </row>
    <row r="26" spans="1:8" ht="19.5" customHeight="1">
      <c r="A26" s="17" t="s">
        <v>381</v>
      </c>
      <c r="B26" s="17" t="s">
        <v>382</v>
      </c>
      <c r="C26" s="19">
        <v>17.476</v>
      </c>
      <c r="D26" s="19">
        <v>17.476</v>
      </c>
      <c r="E26" s="23"/>
      <c r="F26" s="22"/>
      <c r="G26" s="22"/>
      <c r="H26" s="22"/>
    </row>
    <row r="27" spans="1:8" ht="19.5" customHeight="1">
      <c r="A27" s="17" t="s">
        <v>383</v>
      </c>
      <c r="B27" s="17" t="s">
        <v>384</v>
      </c>
      <c r="C27" s="23">
        <v>61.12</v>
      </c>
      <c r="D27" s="23">
        <v>61.12</v>
      </c>
      <c r="E27" s="23"/>
      <c r="F27" s="22"/>
      <c r="G27" s="22"/>
      <c r="H27" s="22"/>
    </row>
    <row r="28" spans="1:8" ht="19.5" customHeight="1">
      <c r="A28" s="17" t="s">
        <v>385</v>
      </c>
      <c r="B28" s="17" t="s">
        <v>386</v>
      </c>
      <c r="C28" s="19">
        <v>0.1927</v>
      </c>
      <c r="D28" s="19">
        <v>0.1927</v>
      </c>
      <c r="E28" s="23"/>
      <c r="F28" s="22"/>
      <c r="G28" s="22"/>
      <c r="H28" s="22"/>
    </row>
    <row r="29" spans="1:8" ht="19.5" customHeight="1">
      <c r="A29" s="17" t="s">
        <v>387</v>
      </c>
      <c r="B29" s="17" t="s">
        <v>388</v>
      </c>
      <c r="C29" s="19">
        <v>0.0332</v>
      </c>
      <c r="D29" s="19">
        <v>0.0332</v>
      </c>
      <c r="E29" s="23"/>
      <c r="F29" s="22"/>
      <c r="G29" s="22"/>
      <c r="H29" s="22"/>
    </row>
    <row r="30" spans="1:8" ht="19.5" customHeight="1">
      <c r="A30" s="17" t="s">
        <v>389</v>
      </c>
      <c r="B30" s="17" t="s">
        <v>390</v>
      </c>
      <c r="C30" s="19">
        <v>43.4943</v>
      </c>
      <c r="D30" s="19">
        <v>43.4943</v>
      </c>
      <c r="E30" s="23"/>
      <c r="F30" s="22"/>
      <c r="G30" s="22"/>
      <c r="H30" s="22"/>
    </row>
    <row r="31" spans="1:8" ht="19.5" customHeight="1">
      <c r="A31" s="17" t="s">
        <v>391</v>
      </c>
      <c r="B31" s="17" t="s">
        <v>392</v>
      </c>
      <c r="C31" s="19">
        <v>17.3977</v>
      </c>
      <c r="D31" s="19">
        <v>17.3977</v>
      </c>
      <c r="E31" s="23"/>
      <c r="F31" s="22"/>
      <c r="G31" s="22"/>
      <c r="H31" s="22"/>
    </row>
    <row r="32" spans="1:8" ht="19.5" customHeight="1">
      <c r="A32" s="17" t="s">
        <v>393</v>
      </c>
      <c r="B32" s="17" t="s">
        <v>394</v>
      </c>
      <c r="C32" s="23">
        <v>77.44</v>
      </c>
      <c r="D32" s="23">
        <v>77.44</v>
      </c>
      <c r="E32" s="23"/>
      <c r="F32" s="22"/>
      <c r="G32" s="22"/>
      <c r="H32" s="22"/>
    </row>
    <row r="33" spans="1:8" ht="19.5" customHeight="1">
      <c r="A33" s="17" t="s">
        <v>395</v>
      </c>
      <c r="B33" s="17" t="s">
        <v>396</v>
      </c>
      <c r="C33" s="19">
        <v>9.1008</v>
      </c>
      <c r="D33" s="19">
        <v>9.1008</v>
      </c>
      <c r="E33" s="23"/>
      <c r="F33" s="22"/>
      <c r="G33" s="22"/>
      <c r="H33" s="22"/>
    </row>
    <row r="34" spans="1:8" ht="19.5" customHeight="1">
      <c r="A34" s="17" t="s">
        <v>397</v>
      </c>
      <c r="B34" s="17" t="s">
        <v>398</v>
      </c>
      <c r="C34" s="19">
        <v>1.5313</v>
      </c>
      <c r="D34" s="19">
        <v>1.5313</v>
      </c>
      <c r="E34" s="23"/>
      <c r="F34" s="22"/>
      <c r="G34" s="22"/>
      <c r="H34" s="22"/>
    </row>
    <row r="35" spans="1:8" ht="19.5" customHeight="1">
      <c r="A35" s="17" t="s">
        <v>399</v>
      </c>
      <c r="B35" s="17" t="s">
        <v>400</v>
      </c>
      <c r="C35" s="19">
        <v>63.6096</v>
      </c>
      <c r="D35" s="19">
        <v>63.6096</v>
      </c>
      <c r="E35" s="24"/>
      <c r="F35" s="22"/>
      <c r="G35" s="22"/>
      <c r="H35" s="22"/>
    </row>
    <row r="36" spans="1:8" ht="19.5" customHeight="1">
      <c r="A36" s="17" t="s">
        <v>401</v>
      </c>
      <c r="B36" s="17" t="s">
        <v>402</v>
      </c>
      <c r="C36" s="19">
        <v>3.2</v>
      </c>
      <c r="D36" s="19">
        <v>3.2</v>
      </c>
      <c r="E36" s="24"/>
      <c r="F36" s="22"/>
      <c r="G36" s="22"/>
      <c r="H36" s="22"/>
    </row>
    <row r="37" spans="1:8" ht="19.5" customHeight="1">
      <c r="A37" s="17" t="s">
        <v>403</v>
      </c>
      <c r="B37" s="17" t="s">
        <v>404</v>
      </c>
      <c r="C37" s="19">
        <v>93.72</v>
      </c>
      <c r="D37" s="19">
        <v>93.72</v>
      </c>
      <c r="E37" s="22"/>
      <c r="F37" s="22"/>
      <c r="G37" s="22"/>
      <c r="H37" s="22"/>
    </row>
    <row r="38" spans="1:8" ht="19.5" customHeight="1">
      <c r="A38" s="17" t="s">
        <v>405</v>
      </c>
      <c r="B38" s="17" t="s">
        <v>406</v>
      </c>
      <c r="C38" s="19">
        <v>93.72</v>
      </c>
      <c r="D38" s="19">
        <v>93.72</v>
      </c>
      <c r="E38" s="22"/>
      <c r="F38" s="22"/>
      <c r="G38" s="22"/>
      <c r="H38" s="22"/>
    </row>
    <row r="39" spans="1:8" ht="19.5" customHeight="1">
      <c r="A39" s="17" t="s">
        <v>407</v>
      </c>
      <c r="B39" s="17" t="s">
        <v>408</v>
      </c>
      <c r="C39" s="19">
        <v>0.24</v>
      </c>
      <c r="D39" s="19">
        <v>0.24</v>
      </c>
      <c r="E39" s="22"/>
      <c r="F39" s="22"/>
      <c r="G39" s="22"/>
      <c r="H39" s="22"/>
    </row>
    <row r="40" spans="1:8" ht="19.5" customHeight="1">
      <c r="A40" s="17" t="s">
        <v>409</v>
      </c>
      <c r="B40" s="17" t="s">
        <v>410</v>
      </c>
      <c r="C40" s="19">
        <v>0.24</v>
      </c>
      <c r="D40" s="19">
        <v>0.24</v>
      </c>
      <c r="E40" s="22"/>
      <c r="F40" s="22"/>
      <c r="G40" s="22"/>
      <c r="H40" s="22"/>
    </row>
    <row r="41" spans="1:8" ht="19.5" customHeight="1">
      <c r="A41" s="17" t="s">
        <v>411</v>
      </c>
      <c r="B41" s="17" t="s">
        <v>412</v>
      </c>
      <c r="C41" s="19">
        <v>1</v>
      </c>
      <c r="D41" s="19">
        <v>1</v>
      </c>
      <c r="E41" s="24"/>
      <c r="F41" s="22"/>
      <c r="G41" s="22"/>
      <c r="H41" s="22"/>
    </row>
    <row r="42" spans="1:8" ht="19.5" customHeight="1">
      <c r="A42" s="17" t="s">
        <v>413</v>
      </c>
      <c r="B42" s="17" t="s">
        <v>414</v>
      </c>
      <c r="C42" s="19">
        <v>1</v>
      </c>
      <c r="D42" s="19">
        <v>1</v>
      </c>
      <c r="E42" s="24"/>
      <c r="F42" s="22"/>
      <c r="G42" s="22"/>
      <c r="H42" s="22"/>
    </row>
    <row r="43" spans="1:8" ht="19.5" customHeight="1">
      <c r="A43" s="17" t="s">
        <v>415</v>
      </c>
      <c r="B43" s="17" t="s">
        <v>328</v>
      </c>
      <c r="C43" s="24">
        <v>20.65</v>
      </c>
      <c r="D43" s="24">
        <v>20.65</v>
      </c>
      <c r="E43" s="24"/>
      <c r="F43" s="22"/>
      <c r="G43" s="22"/>
      <c r="H43" s="22"/>
    </row>
    <row r="44" spans="1:8" ht="19.5" customHeight="1">
      <c r="A44" s="17" t="s">
        <v>416</v>
      </c>
      <c r="B44" s="17" t="s">
        <v>417</v>
      </c>
      <c r="C44" s="24">
        <v>20.65</v>
      </c>
      <c r="D44" s="24">
        <v>20.65</v>
      </c>
      <c r="E44" s="24"/>
      <c r="F44" s="22"/>
      <c r="G44" s="22"/>
      <c r="H44" s="22"/>
    </row>
    <row r="45" spans="1:8" ht="19.5" customHeight="1">
      <c r="A45" s="17" t="s">
        <v>418</v>
      </c>
      <c r="B45" s="17" t="s">
        <v>419</v>
      </c>
      <c r="C45" s="25">
        <v>14.584</v>
      </c>
      <c r="D45" s="25">
        <v>14.584</v>
      </c>
      <c r="E45" s="24"/>
      <c r="F45" s="22"/>
      <c r="G45" s="22"/>
      <c r="H45" s="22"/>
    </row>
    <row r="46" spans="1:8" ht="19.5" customHeight="1">
      <c r="A46" s="17" t="s">
        <v>420</v>
      </c>
      <c r="B46" s="17" t="s">
        <v>421</v>
      </c>
      <c r="C46" s="19">
        <v>6.0758</v>
      </c>
      <c r="D46" s="19">
        <v>6.0758</v>
      </c>
      <c r="E46" s="24"/>
      <c r="F46" s="22"/>
      <c r="G46" s="22"/>
      <c r="H46" s="22"/>
    </row>
    <row r="47" spans="1:8" ht="19.5" customHeight="1">
      <c r="A47" s="17" t="s">
        <v>422</v>
      </c>
      <c r="B47" s="17" t="s">
        <v>329</v>
      </c>
      <c r="C47" s="24">
        <v>266.69</v>
      </c>
      <c r="D47" s="24">
        <v>266.69</v>
      </c>
      <c r="E47" s="24"/>
      <c r="F47" s="22"/>
      <c r="G47" s="22"/>
      <c r="H47" s="22"/>
    </row>
    <row r="48" spans="1:8" ht="19.5" customHeight="1">
      <c r="A48" s="17" t="s">
        <v>423</v>
      </c>
      <c r="B48" s="17" t="s">
        <v>424</v>
      </c>
      <c r="C48" s="24">
        <v>75.13</v>
      </c>
      <c r="D48" s="24">
        <v>75.13</v>
      </c>
      <c r="E48" s="24"/>
      <c r="F48" s="22"/>
      <c r="G48" s="22"/>
      <c r="H48" s="22"/>
    </row>
    <row r="49" spans="1:8" ht="19.5" customHeight="1">
      <c r="A49" s="17" t="s">
        <v>425</v>
      </c>
      <c r="B49" s="17" t="s">
        <v>426</v>
      </c>
      <c r="C49" s="19">
        <v>58.4054</v>
      </c>
      <c r="D49" s="19">
        <v>58.4054</v>
      </c>
      <c r="E49" s="24"/>
      <c r="F49" s="22"/>
      <c r="G49" s="22"/>
      <c r="H49" s="22"/>
    </row>
    <row r="50" spans="1:8" ht="19.5" customHeight="1">
      <c r="A50" s="17" t="s">
        <v>427</v>
      </c>
      <c r="B50" s="17" t="s">
        <v>428</v>
      </c>
      <c r="C50" s="19">
        <v>16.7292</v>
      </c>
      <c r="D50" s="19">
        <v>16.7292</v>
      </c>
      <c r="E50" s="24"/>
      <c r="F50" s="22"/>
      <c r="G50" s="22"/>
      <c r="H50" s="22"/>
    </row>
    <row r="51" spans="1:8" ht="19.5" customHeight="1">
      <c r="A51" s="17" t="s">
        <v>429</v>
      </c>
      <c r="B51" s="17" t="s">
        <v>430</v>
      </c>
      <c r="C51" s="19">
        <v>191.551</v>
      </c>
      <c r="D51" s="19">
        <v>191.551</v>
      </c>
      <c r="E51" s="24"/>
      <c r="F51" s="22"/>
      <c r="G51" s="22"/>
      <c r="H51" s="22"/>
    </row>
    <row r="52" spans="1:8" ht="19.5" customHeight="1">
      <c r="A52" s="17" t="s">
        <v>431</v>
      </c>
      <c r="B52" s="17" t="s">
        <v>432</v>
      </c>
      <c r="C52" s="19">
        <v>191.551</v>
      </c>
      <c r="D52" s="19">
        <v>191.551</v>
      </c>
      <c r="E52" s="24"/>
      <c r="F52" s="22"/>
      <c r="G52" s="22"/>
      <c r="H52" s="22"/>
    </row>
    <row r="53" spans="1:8" ht="19.5" customHeight="1">
      <c r="A53" s="17" t="s">
        <v>433</v>
      </c>
      <c r="B53" s="17" t="s">
        <v>330</v>
      </c>
      <c r="C53" s="19">
        <v>26.0965</v>
      </c>
      <c r="D53" s="19">
        <v>26.0965</v>
      </c>
      <c r="E53" s="24"/>
      <c r="F53" s="22"/>
      <c r="G53" s="22"/>
      <c r="H53" s="22"/>
    </row>
    <row r="54" spans="1:8" ht="19.5" customHeight="1">
      <c r="A54" s="17" t="s">
        <v>434</v>
      </c>
      <c r="B54" s="17" t="s">
        <v>435</v>
      </c>
      <c r="C54" s="19">
        <v>26.0965</v>
      </c>
      <c r="D54" s="19">
        <v>26.0965</v>
      </c>
      <c r="E54" s="24"/>
      <c r="F54" s="22"/>
      <c r="G54" s="22"/>
      <c r="H54" s="22"/>
    </row>
    <row r="55" spans="1:8" ht="19.5" customHeight="1">
      <c r="A55" s="17" t="s">
        <v>436</v>
      </c>
      <c r="B55" s="17" t="s">
        <v>437</v>
      </c>
      <c r="C55" s="19">
        <v>26.0965</v>
      </c>
      <c r="D55" s="19">
        <v>26.0965</v>
      </c>
      <c r="E55" s="24"/>
      <c r="F55" s="22"/>
      <c r="G55" s="22"/>
      <c r="H55" s="22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2022-06-24T06:02:53Z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6A5004EA4CB4403CBCE1B0EC50177701</vt:lpwstr>
  </property>
</Properties>
</file>