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财政拨款收支总表'!$A$1:$G$20</definedName>
    <definedName name="_xlnm.Print_Area" localSheetId="2">'2 一般公共预算支出-上年数'!$A$1:$F$50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部门收支总表'!$A$1:$D$20</definedName>
    <definedName name="_xlnm.Print_Area" localSheetId="7">'7 部门收入总表'!$A$1:$L$25</definedName>
    <definedName name="_xlnm.Print_Area" localSheetId="8">'8 部门支出总表'!$A$1:$H$24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<sst xmlns="http://schemas.openxmlformats.org/spreadsheetml/2006/main" count="1487" uniqueCount="565">
  <si>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</si>
  <si>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</si>
  <si>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</si>
  <si>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</si>
  <si>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</si>
  <si>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</si>
  <si>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</si>
  <si>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</si>
  <si>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</si>
  <si>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</si>
  <si>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</si>
  <si>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</si>
  <si>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</si>
  <si>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</si>
  <si>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</si>
  <si>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</si>
  <si>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</si>
  <si>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</si>
  <si>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</si>
  <si>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</si>
  <si>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</si>
  <si>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</si>
  <si>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</si>
  <si>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</si>
  <si>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</si>
  <si>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</si>
  <si>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</si>
  <si>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</si>
  <si>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</si>
  <si>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</si>
  <si>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</si>
  <si>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</si>
  <si>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</si>
  <si>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</si>
  <si>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</si>
  <si>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</si>
  <si>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</si>
  <si>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</si>
  <si>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</si>
  <si>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</si>
  <si>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</si>
  <si>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</si>
  <si>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</si>
  <si>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</si>
  <si>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</si>
  <si>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</si>
  <si>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</si>
  <si>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</si>
  <si>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</si>
  <si>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</si>
  <si>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</si>
  <si>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</si>
  <si>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</si>
  <si>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</si>
  <si>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</si>
  <si>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</si>
  <si>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</si>
  <si>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</si>
  <si>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</si>
  <si>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</si>
  <si>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</si>
  <si>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</si>
  <si>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</si>
  <si>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</si>
  <si>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</si>
  <si>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</si>
  <si>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</si>
  <si>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</si>
  <si>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</si>
  <si>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</si>
  <si>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</si>
  <si>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</si>
  <si>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</si>
  <si>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</si>
  <si>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</si>
  <si>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</si>
  <si>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</si>
  <si>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</si>
  <si>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</si>
  <si>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</si>
  <si>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</si>
  <si>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</si>
  <si>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</si>
  <si>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</si>
  <si>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</si>
  <si>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</si>
  <si>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</si>
  <si>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</si>
  <si>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</si>
  <si>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</si>
  <si>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</si>
  <si>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</si>
  <si>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</si>
  <si>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</si>
  <si>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</si>
  <si>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</si>
  <si>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</si>
  <si>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</si>
  <si>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</si>
  <si>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</si>
  <si>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</si>
  <si>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</si>
  <si>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</si>
  <si>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</si>
  <si>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</si>
  <si>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</si>
  <si>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</si>
  <si>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</si>
  <si>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</si>
  <si>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</si>
  <si>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</si>
  <si>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</si>
  <si>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</si>
  <si>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</si>
  <si>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</si>
  <si>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</si>
  <si>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</si>
  <si>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</si>
  <si>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</si>
  <si>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</si>
  <si>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</si>
  <si>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</si>
  <si>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</si>
  <si>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</si>
  <si>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</si>
  <si>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</si>
  <si>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</si>
  <si>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</si>
  <si>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</si>
  <si>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</si>
  <si>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</si>
  <si>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</si>
  <si>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</si>
  <si>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</si>
  <si>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</si>
  <si>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</si>
  <si>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</si>
  <si>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</si>
  <si>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</si>
  <si>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</si>
  <si>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</si>
  <si>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</si>
  <si>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</si>
  <si>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</si>
  <si>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</si>
  <si>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</si>
  <si>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</si>
  <si>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</si>
  <si>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</si>
  <si>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</si>
  <si>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</si>
  <si>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</si>
  <si>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</si>
  <si>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</si>
  <si>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</si>
  <si>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</si>
  <si>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</si>
  <si>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</si>
  <si>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</si>
  <si>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</si>
  <si>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</si>
  <si>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</si>
  <si>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</si>
  <si>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</si>
  <si>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</si>
  <si>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</si>
  <si>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</si>
  <si>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</si>
  <si>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</si>
  <si>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</si>
  <si>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</si>
  <si>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</si>
  <si>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</si>
  <si>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</si>
  <si>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</si>
  <si>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</si>
  <si>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</si>
  <si>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</si>
  <si>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</si>
  <si>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</si>
  <si>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</si>
  <si>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</si>
  <si>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</si>
  <si>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</si>
  <si>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</si>
  <si>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</si>
  <si>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</si>
  <si>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</si>
  <si>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</si>
  <si>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</si>
  <si>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</si>
  <si>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</si>
  <si>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</si>
  <si>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</si>
  <si>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</si>
  <si>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</si>
  <si>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</si>
  <si>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</si>
  <si>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</si>
  <si>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</si>
  <si>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</si>
  <si>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</si>
  <si>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</si>
  <si>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</si>
  <si>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</si>
  <si>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</si>
  <si>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</si>
  <si>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</si>
  <si>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</si>
  <si>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</si>
  <si>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</si>
  <si>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</si>
  <si>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</si>
  <si>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</si>
  <si>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</si>
  <si>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</si>
  <si>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</si>
  <si>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</si>
  <si>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</si>
  <si>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</si>
  <si>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</si>
  <si>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</si>
  <si>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</si>
  <si>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</si>
  <si>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</si>
  <si>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</si>
  <si>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</si>
  <si>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</si>
  <si>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</si>
  <si>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</si>
  <si>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</si>
  <si>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</si>
  <si>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</si>
  <si>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</si>
  <si>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</si>
  <si>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</si>
  <si>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</si>
  <si>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</si>
  <si>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</si>
  <si>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</si>
  <si>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</si>
  <si>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</si>
  <si>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</si>
  <si>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</si>
  <si>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</si>
  <si>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</si>
  <si>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</si>
  <si>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</si>
  <si>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</si>
  <si>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</si>
  <si>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</si>
  <si>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</si>
  <si>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</si>
  <si>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</si>
  <si>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</si>
  <si>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</si>
  <si>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</si>
  <si>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</si>
  <si>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</si>
  <si>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</si>
  <si>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</si>
  <si>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</si>
  <si>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</si>
  <si>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</si>
  <si>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</si>
  <si>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</si>
  <si>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</si>
  <si>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</si>
  <si>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</si>
  <si>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</si>
  <si>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</si>
  <si>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</si>
  <si>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</si>
  <si>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</si>
  <si>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</si>
  <si>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</si>
  <si>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</si>
  <si>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</si>
  <si>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</si>
  <si>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</si>
  <si>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</si>
  <si>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</si>
  <si>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</si>
  <si>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</si>
  <si>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</si>
  <si>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</si>
  <si>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</si>
  <si>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</si>
  <si>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</si>
  <si>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</si>
  <si>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</si>
  <si>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</si>
  <si>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</si>
  <si>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</si>
  <si>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</si>
  <si>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</si>
  <si>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</si>
  <si>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</si>
  <si>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</si>
  <si>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</si>
  <si>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</si>
  <si>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</si>
  <si>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</si>
  <si>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</si>
  <si>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</si>
  <si>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</si>
  <si>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</si>
  <si>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</si>
  <si>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</si>
  <si>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</si>
  <si>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</si>
  <si>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</si>
  <si>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2019年（胜利乡人民政府）财政拨款收支总表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</si>
  <si>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</si>
  <si>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</si>
  <si>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</si>
  <si>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</si>
  <si>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</si>
  <si>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</si>
  <si>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</si>
  <si>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</si>
  <si>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</si>
  <si>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</si>
  <si>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</si>
  <si>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</si>
  <si>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</si>
  <si>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</si>
  <si>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</si>
  <si>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</si>
  <si>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</si>
  <si>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</si>
  <si>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农林水支出</t>
  </si>
  <si>
    <t>住房保障支出</t>
  </si>
  <si>
    <t>二、结转下年</t>
  </si>
  <si>
    <t>收入总数</t>
  </si>
  <si>
    <t>支出总数</t>
  </si>
  <si>
    <t>表2</t>
  </si>
  <si>
    <t>2019年（胜利乡人民政府）一般公共预算财政拨款支出预算表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</si>
  <si>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</si>
  <si>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</si>
  <si>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</si>
  <si>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</si>
  <si>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</si>
  <si>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</si>
  <si>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</si>
  <si>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</si>
  <si>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</si>
  <si>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人大事务</t>
  </si>
  <si>
    <t xml:space="preserve">   行政运行</t>
  </si>
  <si>
    <t xml:space="preserve">   代表工作</t>
  </si>
  <si>
    <t xml:space="preserve"> 政府办公厅（室）及相关机构事务</t>
  </si>
  <si>
    <t xml:space="preserve">  行政运行</t>
  </si>
  <si>
    <t xml:space="preserve"> 财政事务</t>
  </si>
  <si>
    <t xml:space="preserve"> 群众团体事务</t>
  </si>
  <si>
    <t xml:space="preserve">  其他群众团体事务支出</t>
  </si>
  <si>
    <t xml:space="preserve"> 党委办公厅（室）及相关机构事务</t>
  </si>
  <si>
    <t>207</t>
  </si>
  <si>
    <t xml:space="preserve"> 文化和旅游</t>
  </si>
  <si>
    <t xml:space="preserve">  群众文化</t>
  </si>
  <si>
    <t>208</t>
  </si>
  <si>
    <t xml:space="preserve"> 人力资源和社会保障管理事务</t>
  </si>
  <si>
    <t xml:space="preserve">  其他人力资源和社会保障管理事务支出</t>
  </si>
  <si>
    <t xml:space="preserve">  行政事业单位离退休</t>
  </si>
  <si>
    <t xml:space="preserve">    归口管理的行政单位离退休</t>
  </si>
  <si>
    <t>2080505</t>
  </si>
  <si>
    <t xml:space="preserve">    机关事业单位基本养老保险缴费支出</t>
  </si>
  <si>
    <t xml:space="preserve">    机关事业单位职业年金缴费支出</t>
  </si>
  <si>
    <t xml:space="preserve"> 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</si>
  <si>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</si>
  <si>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</si>
  <si>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</si>
  <si>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</si>
  <si>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特困人员救助供养</t>
  </si>
  <si>
    <t xml:space="preserve">  农村特困人员救助供养支出</t>
  </si>
  <si>
    <t xml:space="preserve"> 其他社会保障和就业支出</t>
  </si>
  <si>
    <t xml:space="preserve">  其他社会保障和就业支出</t>
  </si>
  <si>
    <t>210</t>
  </si>
  <si>
    <t xml:space="preserve"> 行政事业单位医疗</t>
  </si>
  <si>
    <t xml:space="preserve">  行政单位医疗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</si>
  <si>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事业单位医疗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</si>
  <si>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13</t>
    </r>
  </si>
  <si>
    <t xml:space="preserve"> 农业</t>
  </si>
  <si>
    <t xml:space="preserve">  事业运行（农业）</t>
  </si>
  <si>
    <t xml:space="preserve">  对高校毕业生到基层任职的补助</t>
  </si>
  <si>
    <t xml:space="preserve"> 扶贫</t>
  </si>
  <si>
    <t xml:space="preserve">  农村基础设施建设</t>
  </si>
  <si>
    <t xml:space="preserve"> 农村综合改革</t>
  </si>
  <si>
    <t xml:space="preserve">  对村级一事一议的补助</t>
  </si>
  <si>
    <t xml:space="preserve">  对村民委员会和村党支部的补助</t>
  </si>
  <si>
    <t>221</t>
  </si>
  <si>
    <t xml:space="preserve">  住房改革支出</t>
  </si>
  <si>
    <t xml:space="preserve">    住房公积金</t>
  </si>
  <si>
    <t>备注：本表反映2019年当年一般公共预算财政拨款支出情况。</t>
  </si>
  <si>
    <t>表3</t>
  </si>
  <si>
    <t>2019年（胜利乡人民政府）一般公共预算财政拨款基本
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</si>
  <si>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</si>
  <si>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</si>
  <si>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</si>
  <si>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</si>
  <si>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</si>
  <si>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</si>
  <si>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</si>
  <si>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</si>
  <si>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</si>
  <si>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</si>
  <si>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</si>
  <si>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</si>
  <si>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</si>
  <si>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</si>
  <si>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</si>
  <si>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</si>
  <si>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</si>
  <si>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</si>
  <si>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</si>
  <si>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</si>
  <si>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</si>
  <si>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</si>
  <si>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</si>
  <si>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</si>
  <si>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</si>
  <si>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</si>
  <si>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</si>
  <si>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</si>
  <si>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</si>
  <si>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</si>
  <si>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</si>
  <si>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</si>
  <si>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</si>
  <si>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</si>
  <si>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30206</t>
  </si>
  <si>
    <t xml:space="preserve">  电费</t>
  </si>
  <si>
    <t>30211</t>
  </si>
  <si>
    <t xml:space="preserve">  差旅费</t>
  </si>
  <si>
    <t>30213</t>
  </si>
  <si>
    <t xml:space="preserve">  维修（护）费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</si>
  <si>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</si>
  <si>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</si>
  <si>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</si>
  <si>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</si>
  <si>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</si>
  <si>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</si>
  <si>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</si>
  <si>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</si>
  <si>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</si>
  <si>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</si>
  <si>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</si>
  <si>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</si>
  <si>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</si>
  <si>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</si>
  <si>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</si>
  <si>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</si>
  <si>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</si>
  <si>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</si>
  <si>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</si>
  <si>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</si>
  <si>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</si>
  <si>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</si>
  <si>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</si>
  <si>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</si>
  <si>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</si>
  <si>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</si>
  <si>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</si>
  <si>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2019年（胜利乡人民政府）一般公共预算“三公”经费支出表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</si>
  <si>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</si>
  <si>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</si>
  <si>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</si>
  <si>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</si>
  <si>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</si>
  <si>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</si>
  <si>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2019年（胜利乡人民政府）政府性基金预算支出表</t>
  </si>
  <si>
    <t>本年政府性基金预算财政拨款支出</t>
  </si>
  <si>
    <t>无政府性基金预算</t>
  </si>
  <si>
    <t>备注：本单位无政府性基金收支，故此表无数据。</t>
  </si>
  <si>
    <t>表6</t>
  </si>
  <si>
    <t>2019年（胜利乡人民政府）部门收支总表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</si>
  <si>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</si>
  <si>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</si>
  <si>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</si>
  <si>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</si>
  <si>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</si>
  <si>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</si>
  <si>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</si>
  <si>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</si>
  <si>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</si>
  <si>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</si>
  <si>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</si>
  <si>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</si>
  <si>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</si>
  <si>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</si>
  <si>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2019年（胜利乡人民政府）部门收入总表</t>
  </si>
  <si>
    <t>科目</t>
  </si>
  <si>
    <t>非教育收费收入</t>
  </si>
  <si>
    <t>教育收费收入</t>
  </si>
  <si>
    <t xml:space="preserve">  20101</t>
  </si>
  <si>
    <t xml:space="preserve">    2010101</t>
  </si>
  <si>
    <t xml:space="preserve">    行政运行</t>
  </si>
  <si>
    <t>代表工作</t>
  </si>
  <si>
    <t>政府办公厅（室）及相关机构事务</t>
  </si>
  <si>
    <t>行政运行</t>
  </si>
  <si>
    <t>财政事务</t>
  </si>
  <si>
    <t>群众团体事务</t>
  </si>
  <si>
    <t>其他群众团体事务支出</t>
  </si>
  <si>
    <t>党委办公厅（室）及相关机构事务</t>
  </si>
  <si>
    <t xml:space="preserve">  20701</t>
  </si>
  <si>
    <t>文化和旅游</t>
  </si>
  <si>
    <t xml:space="preserve">   2070109</t>
  </si>
  <si>
    <t>群众文化</t>
  </si>
  <si>
    <t xml:space="preserve">  20801</t>
  </si>
  <si>
    <t>人力资源和社会保障管理事务</t>
  </si>
  <si>
    <t xml:space="preserve">   2080199</t>
  </si>
  <si>
    <t>其他人力资源和社会保障管理事务支出</t>
  </si>
  <si>
    <t xml:space="preserve">  20805</t>
  </si>
  <si>
    <t xml:space="preserve">    2080501</t>
  </si>
  <si>
    <t xml:space="preserve">    2080506</t>
  </si>
  <si>
    <t xml:space="preserve">  20808</t>
  </si>
  <si>
    <t>抚恤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</si>
  <si>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2080801</t>
    </r>
  </si>
  <si>
    <t>死亡抚恤</t>
  </si>
  <si>
    <t xml:space="preserve">   2080802</t>
  </si>
  <si>
    <t>伤残抚恤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</si>
  <si>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2080803</t>
    </r>
  </si>
  <si>
    <t>在乡复员、退伍军人生活补助</t>
  </si>
  <si>
    <t xml:space="preserve">   2080805</t>
  </si>
  <si>
    <t>义务兵优待</t>
  </si>
  <si>
    <t xml:space="preserve"> 20819</t>
  </si>
  <si>
    <t>最低生活保障</t>
  </si>
  <si>
    <t xml:space="preserve">  2081902</t>
  </si>
  <si>
    <t>农村最低生活保障金支出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</si>
  <si>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20821</t>
    </r>
  </si>
  <si>
    <t>特困人员救助供养</t>
  </si>
  <si>
    <t xml:space="preserve">   2082102</t>
  </si>
  <si>
    <t>农村特困人员救助供养支出</t>
  </si>
  <si>
    <t xml:space="preserve">  20899</t>
  </si>
  <si>
    <t>其他社会保障和就业支出</t>
  </si>
  <si>
    <t xml:space="preserve">  2089901</t>
  </si>
  <si>
    <t xml:space="preserve">  21011</t>
  </si>
  <si>
    <t>行政事业单位医疗</t>
  </si>
  <si>
    <t xml:space="preserve">   2101101</t>
  </si>
  <si>
    <t xml:space="preserve">   2101102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</si>
  <si>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</t>
    </r>
  </si>
  <si>
    <t>农业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</si>
  <si>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2130104</t>
    </r>
  </si>
  <si>
    <t>事业运行（农业）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</si>
  <si>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2130152</t>
    </r>
  </si>
  <si>
    <t>对高校毕业生到基层任职的补助</t>
  </si>
  <si>
    <t xml:space="preserve">  21305</t>
  </si>
  <si>
    <t>扶贫</t>
  </si>
  <si>
    <t xml:space="preserve">   2130504</t>
  </si>
  <si>
    <t>农村基础设施建设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</si>
  <si>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</t>
    </r>
  </si>
  <si>
    <t>农村综合改革</t>
  </si>
  <si>
    <t xml:space="preserve">   2130701</t>
  </si>
  <si>
    <t>对村级一事一议的补助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</si>
  <si>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2130705</t>
    </r>
  </si>
  <si>
    <t>对村民委员会和村党支部的补助</t>
  </si>
  <si>
    <t xml:space="preserve">  22102</t>
  </si>
  <si>
    <t xml:space="preserve">    2210201</t>
  </si>
  <si>
    <t>表8</t>
  </si>
  <si>
    <t>2019年（胜利乡人民政府）部门支出总表</t>
  </si>
  <si>
    <t>上缴上级支出</t>
  </si>
  <si>
    <t>事业单位经营支出</t>
  </si>
  <si>
    <t>对下级单位补助支出</t>
  </si>
  <si>
    <t xml:space="preserve">  20819</t>
  </si>
  <si>
    <t xml:space="preserve">    2081902</t>
  </si>
  <si>
    <t>对村级一事一议补助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</si>
</sst>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" vertical="center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1" xfId="64" applyNumberFormat="1" applyFont="1" applyFill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center" vertical="center" wrapText="1"/>
      <protection/>
    </xf>
    <xf numFmtId="176" fontId="6" fillId="0" borderId="9" xfId="64" applyNumberFormat="1" applyFont="1" applyFill="1" applyBorder="1" applyAlignment="1" applyProtection="1">
      <alignment horizontal="right" vertical="center"/>
      <protection/>
    </xf>
    <xf numFmtId="176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176" fontId="2" fillId="0" borderId="9" xfId="64" applyNumberFormat="1" applyFont="1" applyFill="1" applyBorder="1" applyAlignment="1">
      <alignment horizontal="right"/>
      <protection/>
    </xf>
    <xf numFmtId="0" fontId="2" fillId="0" borderId="9" xfId="64" applyFill="1" applyBorder="1">
      <alignment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64" applyBorder="1">
      <alignment/>
      <protection/>
    </xf>
    <xf numFmtId="49" fontId="6" fillId="0" borderId="11" xfId="0" applyNumberFormat="1" applyFont="1" applyFill="1" applyBorder="1" applyAlignment="1" applyProtection="1">
      <alignment horizontal="left" vertical="top"/>
      <protection/>
    </xf>
    <xf numFmtId="176" fontId="2" fillId="0" borderId="9" xfId="64" applyNumberFormat="1" applyFont="1" applyBorder="1" applyAlignment="1">
      <alignment horizontal="right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5" fillId="0" borderId="9" xfId="64" applyNumberFormat="1" applyFont="1" applyFill="1" applyBorder="1" applyAlignment="1" applyProtection="1">
      <alignment horizontal="center" vertical="center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176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vertical="center"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7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4" applyFont="1" applyFill="1" applyBorder="1" applyAlignment="1">
      <alignment vertical="center"/>
      <protection/>
    </xf>
    <xf numFmtId="4" fontId="6" fillId="0" borderId="16" xfId="64" applyNumberFormat="1" applyFont="1" applyFill="1" applyBorder="1" applyAlignment="1" applyProtection="1">
      <alignment horizontal="right" vertical="center" wrapText="1"/>
      <protection/>
    </xf>
    <xf numFmtId="0" fontId="6" fillId="0" borderId="12" xfId="64" applyFont="1" applyFill="1" applyBorder="1" applyAlignment="1">
      <alignment vertical="center" wrapText="1"/>
      <protection/>
    </xf>
    <xf numFmtId="4" fontId="6" fillId="0" borderId="12" xfId="64" applyNumberFormat="1" applyFont="1" applyFill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6" fillId="0" borderId="17" xfId="64" applyFont="1" applyFill="1" applyBorder="1" applyAlignment="1">
      <alignment vertical="center" wrapText="1"/>
      <protection/>
    </xf>
    <xf numFmtId="4" fontId="6" fillId="0" borderId="17" xfId="64" applyNumberFormat="1" applyFont="1" applyFill="1" applyBorder="1" applyAlignment="1">
      <alignment vertical="center" wrapText="1"/>
      <protection/>
    </xf>
    <xf numFmtId="0" fontId="6" fillId="0" borderId="14" xfId="64" applyFont="1" applyBorder="1" applyAlignment="1">
      <alignment horizontal="left" vertical="center"/>
      <protection/>
    </xf>
    <xf numFmtId="0" fontId="6" fillId="0" borderId="14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17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1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8" fillId="0" borderId="0" xfId="64" applyFont="1" applyFill="1">
      <alignment/>
      <protection/>
    </xf>
    <xf numFmtId="0" fontId="5" fillId="0" borderId="14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6" xfId="64" applyNumberFormat="1" applyFont="1" applyFill="1" applyBorder="1" applyAlignment="1" applyProtection="1">
      <alignment horizontal="center" vertical="center"/>
      <protection/>
    </xf>
    <xf numFmtId="0" fontId="5" fillId="0" borderId="18" xfId="64" applyNumberFormat="1" applyFont="1" applyFill="1" applyBorder="1" applyAlignment="1" applyProtection="1">
      <alignment horizontal="center" vertical="center"/>
      <protection/>
    </xf>
    <xf numFmtId="0" fontId="5" fillId="0" borderId="0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49" fontId="6" fillId="0" borderId="14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5" fillId="0" borderId="15" xfId="64" applyNumberFormat="1" applyFont="1" applyFill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6" xfId="64" applyNumberFormat="1" applyFont="1" applyFill="1" applyBorder="1" applyAlignment="1" applyProtection="1">
      <alignment horizontal="center" vertical="center" wrapText="1"/>
      <protection/>
    </xf>
    <xf numFmtId="0" fontId="5" fillId="0" borderId="21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4" xfId="64" applyNumberFormat="1" applyFont="1" applyFill="1" applyBorder="1" applyAlignment="1" applyProtection="1">
      <alignment/>
      <protection/>
    </xf>
    <xf numFmtId="0" fontId="7" fillId="0" borderId="0" xfId="64" applyFont="1" applyAlignment="1">
      <alignment horizontal="center" vertical="center"/>
      <protection/>
    </xf>
    <xf numFmtId="0" fontId="5" fillId="0" borderId="15" xfId="64" applyNumberFormat="1" applyFont="1" applyFill="1" applyBorder="1" applyAlignment="1" applyProtection="1">
      <alignment horizontal="center" vertical="center"/>
      <protection/>
    </xf>
    <xf numFmtId="0" fontId="5" fillId="0" borderId="22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 wrapText="1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" vertical="center" wrapText="1"/>
      <protection/>
    </xf>
    <xf numFmtId="49" fontId="4" fillId="0" borderId="0" xfId="64" applyNumberFormat="1" applyFont="1" applyFill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 indent="1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NumberFormat="1" applyFont="1" applyFill="1" applyBorder="1" applyAlignment="1" applyProtection="1">
      <alignment horizontal="left" vertical="center" indent="1"/>
      <protection/>
    </xf>
    <xf numFmtId="0" fontId="6" fillId="0" borderId="9" xfId="64" applyFont="1" applyBorder="1" applyAlignment="1">
      <alignment vertical="center"/>
      <protection/>
    </xf>
    <xf numFmtId="49" fontId="6" fillId="0" borderId="9" xfId="64" applyNumberFormat="1" applyFont="1" applyFill="1" applyBorder="1" applyAlignment="1" applyProtection="1">
      <alignment horizontal="left" vertical="center" indent="1"/>
      <protection/>
    </xf>
    <xf numFmtId="0" fontId="6" fillId="0" borderId="9" xfId="64" applyNumberFormat="1" applyFont="1" applyBorder="1" applyAlignment="1">
      <alignment vertical="center"/>
      <protection/>
    </xf>
    <xf numFmtId="49" fontId="6" fillId="0" borderId="9" xfId="64" applyNumberFormat="1" applyFont="1" applyBorder="1" applyAlignment="1">
      <alignment horizontal="left" vertical="center" indent="1"/>
      <protection/>
    </xf>
    <xf numFmtId="49" fontId="6" fillId="0" borderId="9" xfId="64" applyNumberFormat="1" applyFont="1" applyBorder="1" applyAlignment="1">
      <alignment horizontal="left" vertical="center"/>
      <protection/>
    </xf>
    <xf numFmtId="0" fontId="6" fillId="0" borderId="9" xfId="64" applyFont="1" applyBorder="1" applyAlignment="1">
      <alignment horizontal="left" vertical="center" indent="1"/>
      <protection/>
    </xf>
    <xf numFmtId="4" fontId="6" fillId="0" borderId="9" xfId="64" applyNumberFormat="1" applyFont="1" applyFill="1" applyBorder="1" applyAlignment="1">
      <alignment horizontal="right" vertical="center" wrapText="1" indent="1"/>
      <protection/>
    </xf>
    <xf numFmtId="0" fontId="2" fillId="0" borderId="0" xfId="64" applyFont="1">
      <alignment/>
      <protection/>
    </xf>
    <xf numFmtId="0" fontId="2" fillId="0" borderId="0" xfId="64" applyAlignment="1">
      <alignment horizont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178" fontId="6" fillId="0" borderId="9" xfId="0" applyNumberFormat="1" applyFont="1" applyFill="1" applyBorder="1" applyAlignment="1" applyProtection="1">
      <alignment vertical="center"/>
      <protection/>
    </xf>
    <xf numFmtId="178" fontId="6" fillId="0" borderId="9" xfId="64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4" fontId="6" fillId="0" borderId="9" xfId="64" applyNumberFormat="1" applyFont="1" applyFill="1" applyBorder="1" applyAlignment="1" applyProtection="1">
      <alignment horizontal="center" vertical="center"/>
      <protection/>
    </xf>
    <xf numFmtId="0" fontId="2" fillId="0" borderId="9" xfId="64" applyFont="1" applyFill="1" applyBorder="1">
      <alignment/>
      <protection/>
    </xf>
    <xf numFmtId="0" fontId="9" fillId="0" borderId="0" xfId="64" applyFont="1" applyFill="1" applyBorder="1" applyAlignment="1">
      <alignment horizontal="left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4" fontId="6" fillId="0" borderId="16" xfId="63" applyNumberFormat="1" applyFont="1" applyFill="1" applyBorder="1" applyAlignment="1">
      <alignment horizontal="right" vertical="center" wrapText="1"/>
      <protection/>
    </xf>
    <xf numFmtId="4" fontId="6" fillId="0" borderId="11" xfId="63" applyNumberFormat="1" applyFont="1" applyBorder="1" applyAlignment="1">
      <alignment horizontal="left" vertical="center"/>
      <protection/>
    </xf>
    <xf numFmtId="4" fontId="6" fillId="0" borderId="11" xfId="63" applyNumberFormat="1" applyFont="1" applyBorder="1" applyAlignment="1">
      <alignment horizontal="right" vertical="center"/>
      <protection/>
    </xf>
    <xf numFmtId="0" fontId="6" fillId="0" borderId="14" xfId="63" applyFont="1" applyFill="1" applyBorder="1" applyAlignment="1">
      <alignment horizontal="lef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4" xfId="63" applyFont="1" applyBorder="1" applyAlignment="1">
      <alignment horizontal="left" vertical="center"/>
      <protection/>
    </xf>
    <xf numFmtId="4" fontId="6" fillId="0" borderId="11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21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/>
    </xf>
    <xf numFmtId="0" fontId="52" fillId="0" borderId="9" xfId="0" applyFont="1" applyBorder="1" applyAlignment="1">
      <alignment/>
    </xf>
    <xf numFmtId="0" fontId="52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/>
    </xf>
    <xf numFmtId="0" fontId="6" fillId="0" borderId="9" xfId="64" applyNumberFormat="1" applyFont="1" applyFill="1" applyBorder="1" applyAlignment="1" applyProtection="1" quotePrefix="1">
      <alignment horizontal="left" vertical="center" indent="1"/>
      <protection/>
    </xf>
    <xf numFmtId="49" fontId="6" fillId="0" borderId="9" xfId="64" applyNumberFormat="1" applyFont="1" applyFill="1" applyBorder="1" applyAlignment="1" applyProtection="1" quotePrefix="1">
      <alignment horizontal="left" vertical="center" indent="1"/>
      <protection/>
    </xf>
    <xf numFmtId="49" fontId="6" fillId="0" borderId="9" xfId="64" applyNumberFormat="1" applyFont="1" applyBorder="1" applyAlignment="1" quotePrefix="1">
      <alignment horizontal="left" vertical="center" indent="1"/>
      <protection/>
    </xf>
    <xf numFmtId="0" fontId="6" fillId="0" borderId="9" xfId="64" applyFont="1" applyBorder="1" applyAlignment="1" quotePrefix="1">
      <alignment horizontal="left" vertical="center" inden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7" hidden="1" customWidth="1"/>
    <col min="2" max="2" width="15.421875" style="147" customWidth="1"/>
    <col min="3" max="3" width="59.7109375" style="0" customWidth="1"/>
    <col min="4" max="4" width="13.00390625" style="147" customWidth="1"/>
    <col min="5" max="5" width="101.421875" style="0" customWidth="1"/>
    <col min="6" max="6" width="29.28125" style="0" customWidth="1"/>
    <col min="7" max="7" width="30.7109375" style="147" customWidth="1"/>
    <col min="8" max="8" width="28.421875" style="147" customWidth="1"/>
    <col min="9" max="9" width="72.8515625" style="0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3.2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spans="1:9" ht="23.25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spans="1:9" ht="23.25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spans="1:9" ht="23.25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spans="1:9" ht="23.25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spans="1:9" ht="23.25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spans="1:9" ht="23.25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spans="1:9" ht="23.25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spans="1:9" ht="23.25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spans="1:9" ht="23.25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spans="1:9" ht="23.25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spans="1:9" ht="23.25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spans="1:9" ht="23.25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spans="1:9" ht="23.25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spans="1:9" ht="23.25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spans="1:9" ht="23.25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spans="1:9" ht="23.25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spans="1:9" ht="23.25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spans="1:9" ht="23.25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spans="1:9" ht="23.25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spans="1:9" ht="23.25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spans="1:9" ht="23.25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spans="1:9" ht="23.25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spans="1:9" ht="23.25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spans="1:9" ht="23.25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spans="1:9" ht="23.25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spans="1:9" ht="23.25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spans="1:9" ht="23.25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spans="1:9" ht="23.25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spans="1:9" ht="23.25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spans="1:9" ht="23.25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spans="1:9" ht="23.25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spans="1:9" ht="23.25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spans="1:9" ht="23.25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spans="1:9" ht="23.25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spans="1:9" ht="23.25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spans="1:9" ht="23.25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spans="1:9" ht="23.25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spans="1:9" ht="23.25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spans="1:9" ht="23.25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spans="1:9" ht="23.25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spans="1:9" ht="23.25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spans="1:9" ht="23.25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spans="1:9" ht="23.25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spans="1:9" ht="23.25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spans="1:9" ht="23.25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spans="1:9" ht="23.25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spans="1:9" ht="23.25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spans="1:9" ht="23.25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spans="1:9" ht="23.25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spans="1:9" ht="23.25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spans="1:9" ht="23.25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spans="1:9" ht="23.25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spans="1:9" ht="23.25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spans="1:9" ht="23.25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spans="1:9" ht="23.25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spans="1:9" ht="23.25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spans="1:9" ht="23.25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spans="1:9" ht="23.25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spans="1:9" ht="23.25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spans="1:9" ht="23.25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spans="1:9" ht="23.25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spans="1:9" ht="23.25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spans="1:9" ht="23.25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spans="1:9" ht="23.25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spans="1:9" ht="23.25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spans="1:9" ht="23.25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spans="1:9" ht="23.25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spans="1:9" ht="23.25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spans="1:9" ht="23.25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spans="1:9" ht="23.25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spans="1:9" ht="23.25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spans="1:9" ht="23.25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spans="1:9" ht="23.25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spans="1:9" ht="23.25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spans="1:9" ht="23.25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spans="1:9" ht="23.25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spans="1:9" ht="23.25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spans="1:9" ht="23.25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spans="1:9" ht="23.25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spans="1:9" ht="23.25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spans="1:9" ht="23.25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spans="1:9" ht="23.25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spans="1:9" ht="23.25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spans="1:9" ht="23.25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spans="1:9" ht="23.25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spans="1:9" ht="23.25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spans="1:9" ht="23.25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spans="1:9" ht="23.25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spans="1:9" ht="23.25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spans="1:9" ht="23.25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spans="1:9" ht="23.25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spans="1:9" ht="23.25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spans="1:9" ht="23.25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spans="1:9" ht="23.25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spans="1:9" ht="23.25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spans="1:9" ht="23.25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spans="1:9" ht="23.25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spans="1:9" ht="23.25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spans="1:9" ht="23.25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spans="1:9" ht="23.25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spans="1:9" ht="23.25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spans="1:9" ht="23.25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spans="1:9" ht="23.25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spans="1:9" ht="23.25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spans="1:9" ht="23.25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spans="1:9" ht="23.25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spans="1:9" ht="23.25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spans="1:9" ht="23.25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spans="1:9" ht="23.25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spans="1:9" ht="23.25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spans="1:9" ht="23.25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spans="1:9" ht="23.25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spans="1:9" ht="23.25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spans="1:9" ht="23.25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spans="1:9" ht="23.25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spans="1:9" ht="23.25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spans="1:9" ht="23.25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spans="1:9" ht="23.25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spans="1:9" ht="23.25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spans="1:9" ht="23.25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spans="1:9" ht="23.25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spans="1:9" ht="23.25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spans="1:9" ht="23.25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spans="1:9" ht="23.25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spans="1:9" ht="23.25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spans="1:9" ht="23.25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spans="1:9" ht="23.25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spans="1:9" ht="23.25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spans="1:9" ht="23.25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spans="1:9" ht="23.25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spans="1:9" ht="23.25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spans="1:9" ht="23.25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spans="1:9" ht="23.25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spans="1:9" ht="23.25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spans="1:9" ht="23.25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spans="1:9" ht="23.25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spans="1:9" ht="23.25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spans="1:9" ht="23.25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spans="1:9" ht="23.25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spans="1:9" ht="23.25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spans="1:9" ht="23.25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spans="1:9" ht="23.25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spans="1:9" ht="23.25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spans="1:9" ht="23.25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spans="1:9" ht="23.25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spans="1:9" ht="23.25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spans="1:9" ht="23.25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spans="1:9" ht="23.25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spans="1:9" ht="23.25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spans="1:9" ht="23.25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spans="1:9" ht="23.25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spans="1:9" ht="23.25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spans="1:9" ht="23.25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spans="1:9" ht="23.25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spans="1:9" ht="23.25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spans="1:9" ht="23.25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spans="1:9" ht="23.25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spans="1:9" ht="23.25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spans="1:9" ht="23.25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spans="1:9" ht="23.25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spans="1:9" ht="23.25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spans="1:9" ht="23.25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spans="1:9" ht="23.25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spans="1:9" ht="23.25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spans="1:9" ht="23.25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spans="1:9" ht="23.25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spans="1:9" ht="23.25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spans="1:9" ht="23.25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spans="1:9" ht="23.25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spans="1:9" ht="23.25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spans="1:9" ht="23.25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spans="1:9" ht="23.25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spans="1:9" ht="23.25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spans="1:9" ht="23.25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spans="1:9" ht="23.25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spans="1:9" ht="23.25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spans="1:9" ht="23.25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spans="1:9" ht="23.25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spans="1:9" ht="23.25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spans="1:9" ht="23.25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spans="1:9" ht="23.25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spans="1:9" ht="23.25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spans="1:9" ht="23.25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spans="1:9" ht="23.25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spans="1:9" ht="23.25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spans="1:9" ht="23.25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spans="1:9" ht="23.25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spans="1:9" ht="23.25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spans="1:9" ht="23.25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spans="1:9" ht="23.25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spans="1:9" ht="23.25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spans="1:9" ht="23.25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spans="1:9" ht="23.25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spans="1:9" ht="23.25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spans="1:9" ht="23.25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spans="1:9" ht="23.25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spans="1:9" ht="23.25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spans="1:9" ht="23.25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spans="1:9" ht="23.25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spans="1:9" ht="23.25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spans="1:9" ht="23.25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spans="1:9" ht="23.25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spans="1:9" ht="23.25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spans="1:9" ht="23.25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spans="1:9" ht="23.25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spans="1:9" ht="23.25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spans="1:9" ht="23.25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spans="1:9" ht="23.25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spans="1:9" ht="23.25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spans="1:9" ht="23.25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spans="1:9" ht="23.25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spans="1:9" ht="23.25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spans="1:9" ht="23.25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spans="1:9" ht="23.25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spans="1:9" ht="23.25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spans="1:9" ht="23.25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spans="1:9" ht="23.25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spans="1:9" ht="23.25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spans="1:9" ht="23.25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spans="1:9" ht="23.25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spans="1:9" ht="23.25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spans="1:9" ht="23.25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spans="1:9" ht="23.25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spans="1:9" ht="23.25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spans="1:9" ht="23.25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spans="1:9" ht="23.25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spans="1:9" ht="23.25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spans="1:9" ht="23.25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spans="1:9" ht="23.25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spans="1:9" ht="23.25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spans="1:9" ht="23.25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spans="1:9" ht="23.25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spans="1:9" ht="23.25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spans="1:9" ht="23.25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spans="1:9" ht="23.25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spans="1:9" ht="23.25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spans="1:9" ht="23.25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spans="1:9" ht="23.25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spans="1:9" ht="23.25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spans="1:9" ht="23.25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spans="1:9" ht="23.25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spans="1:9" ht="23.25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spans="1:9" ht="23.25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spans="1:9" ht="23.25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spans="1:9" ht="23.25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spans="1:9" ht="23.25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spans="1:9" ht="23.25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spans="1:9" ht="23.25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spans="1:9" ht="23.25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spans="1:9" ht="23.25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spans="1:9" ht="23.25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spans="1:9" ht="23.25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spans="1:9" ht="23.25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spans="1:9" ht="23.25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SheetLayoutView="100" workbookViewId="0" topLeftCell="A4">
      <selection activeCell="B12" sqref="B12"/>
    </sheetView>
  </sheetViews>
  <sheetFormatPr defaultColWidth="6.8515625" defaultRowHeight="19.5" customHeight="1"/>
  <cols>
    <col min="1" max="1" width="22.8515625" style="123" customWidth="1"/>
    <col min="2" max="2" width="19.00390625" style="123" customWidth="1"/>
    <col min="3" max="3" width="20.421875" style="123" customWidth="1"/>
    <col min="4" max="7" width="19.00390625" style="123" customWidth="1"/>
    <col min="8" max="16384" width="6.8515625" style="124" customWidth="1"/>
  </cols>
  <sheetData>
    <row r="1" spans="1:7" s="122" customFormat="1" ht="19.5" customHeight="1">
      <c r="A1" s="125" t="s">
        <v>311</v>
      </c>
      <c r="B1" s="126"/>
      <c r="C1" s="126"/>
      <c r="D1" s="126"/>
      <c r="E1" s="126"/>
      <c r="F1" s="126"/>
      <c r="G1" s="126"/>
    </row>
    <row r="2" spans="1:7" s="122" customFormat="1" ht="39" customHeight="1">
      <c r="A2" s="127" t="s">
        <v>312</v>
      </c>
      <c r="B2" s="127"/>
      <c r="C2" s="127"/>
      <c r="D2" s="127"/>
      <c r="E2" s="127"/>
      <c r="F2" s="127"/>
      <c r="G2" s="127"/>
    </row>
    <row r="3" spans="1:7" s="122" customFormat="1" ht="19.5" customHeight="1">
      <c r="A3" s="127"/>
      <c r="B3" s="127"/>
      <c r="C3" s="127"/>
      <c r="D3" s="127"/>
      <c r="E3" s="127"/>
      <c r="F3" s="127"/>
      <c r="G3" s="127"/>
    </row>
    <row r="4" spans="1:7" s="122" customFormat="1" ht="30.75" customHeight="1">
      <c r="A4" s="127"/>
      <c r="B4" s="127"/>
      <c r="C4" s="127"/>
      <c r="D4" s="127"/>
      <c r="E4" s="127"/>
      <c r="F4" s="127"/>
      <c r="G4" s="127"/>
    </row>
    <row r="5" spans="1:7" s="122" customFormat="1" ht="19.5" customHeight="1">
      <c r="A5" s="128" t="s">
        <v>313</v>
      </c>
      <c r="B5" s="128"/>
      <c r="C5" s="128" t="s">
        <v>314</v>
      </c>
      <c r="D5" s="128"/>
      <c r="E5" s="128"/>
      <c r="F5" s="128"/>
      <c r="G5" s="128"/>
    </row>
    <row r="6" spans="1:7" s="122" customFormat="1" ht="45" customHeight="1">
      <c r="A6" s="129" t="s">
        <v>315</v>
      </c>
      <c r="B6" s="129" t="s">
        <v>316</v>
      </c>
      <c r="C6" s="129" t="s">
        <v>315</v>
      </c>
      <c r="D6" s="129" t="s">
        <v>317</v>
      </c>
      <c r="E6" s="129" t="s">
        <v>318</v>
      </c>
      <c r="F6" s="129" t="s">
        <v>319</v>
      </c>
      <c r="G6" s="129" t="s">
        <v>320</v>
      </c>
    </row>
    <row r="7" spans="1:7" s="122" customFormat="1" ht="19.5" customHeight="1">
      <c r="A7" s="130" t="s">
        <v>321</v>
      </c>
      <c r="B7" s="131">
        <v>781.51</v>
      </c>
      <c r="C7" s="132" t="s">
        <v>322</v>
      </c>
      <c r="D7" s="133">
        <v>917.51</v>
      </c>
      <c r="E7" s="133">
        <v>917.51</v>
      </c>
      <c r="F7" s="133">
        <v>0</v>
      </c>
      <c r="G7" s="133"/>
    </row>
    <row r="8" spans="1:7" s="122" customFormat="1" ht="19.5" customHeight="1">
      <c r="A8" s="134" t="s">
        <v>323</v>
      </c>
      <c r="B8" s="135">
        <v>781.5067</v>
      </c>
      <c r="C8" s="42" t="s">
        <v>324</v>
      </c>
      <c r="D8" s="43">
        <v>286.839</v>
      </c>
      <c r="E8" s="43">
        <v>286.839</v>
      </c>
      <c r="F8" s="51"/>
      <c r="G8" s="51"/>
    </row>
    <row r="9" spans="1:7" s="122" customFormat="1" ht="31.5" customHeight="1">
      <c r="A9" s="134" t="s">
        <v>325</v>
      </c>
      <c r="B9" s="136">
        <v>0</v>
      </c>
      <c r="C9" s="45" t="s">
        <v>326</v>
      </c>
      <c r="D9" s="46">
        <v>19.016</v>
      </c>
      <c r="E9" s="46">
        <v>19.016</v>
      </c>
      <c r="F9" s="51"/>
      <c r="G9" s="51"/>
    </row>
    <row r="10" spans="1:7" s="122" customFormat="1" ht="19.5" customHeight="1">
      <c r="A10" s="137" t="s">
        <v>327</v>
      </c>
      <c r="B10" s="138">
        <v>0</v>
      </c>
      <c r="C10" s="45" t="s">
        <v>328</v>
      </c>
      <c r="D10" s="46">
        <v>258.5932</v>
      </c>
      <c r="E10" s="46">
        <v>258.5932</v>
      </c>
      <c r="F10" s="51"/>
      <c r="G10" s="51"/>
    </row>
    <row r="11" spans="1:7" s="122" customFormat="1" ht="19.5" customHeight="1">
      <c r="A11" s="139" t="s">
        <v>329</v>
      </c>
      <c r="B11" s="131">
        <v>136</v>
      </c>
      <c r="C11" s="45" t="s">
        <v>330</v>
      </c>
      <c r="D11" s="46">
        <v>22.5672</v>
      </c>
      <c r="E11" s="46">
        <v>22.5672</v>
      </c>
      <c r="F11" s="51"/>
      <c r="G11" s="51"/>
    </row>
    <row r="12" spans="1:7" s="122" customFormat="1" ht="19.5" customHeight="1">
      <c r="A12" s="137" t="s">
        <v>323</v>
      </c>
      <c r="B12" s="135">
        <v>136</v>
      </c>
      <c r="C12" s="45" t="s">
        <v>331</v>
      </c>
      <c r="D12" s="46">
        <v>301.9853</v>
      </c>
      <c r="E12" s="46">
        <v>301.9853</v>
      </c>
      <c r="F12" s="51"/>
      <c r="G12" s="51"/>
    </row>
    <row r="13" spans="1:7" s="122" customFormat="1" ht="19.5" customHeight="1">
      <c r="A13" s="137" t="s">
        <v>325</v>
      </c>
      <c r="B13" s="136"/>
      <c r="C13" s="45" t="s">
        <v>332</v>
      </c>
      <c r="D13" s="46">
        <v>28.506</v>
      </c>
      <c r="E13" s="46">
        <v>28.506</v>
      </c>
      <c r="F13" s="51"/>
      <c r="G13" s="51"/>
    </row>
    <row r="14" spans="1:13" s="122" customFormat="1" ht="36" customHeight="1">
      <c r="A14" s="134" t="s">
        <v>327</v>
      </c>
      <c r="B14" s="138"/>
      <c r="C14" s="50"/>
      <c r="D14" s="51"/>
      <c r="E14" s="51"/>
      <c r="F14" s="51"/>
      <c r="G14" s="51"/>
      <c r="M14" s="146"/>
    </row>
    <row r="15" spans="1:7" s="122" customFormat="1" ht="19.5" customHeight="1">
      <c r="A15" s="139"/>
      <c r="B15" s="140"/>
      <c r="C15" s="52"/>
      <c r="D15" s="53"/>
      <c r="E15" s="53"/>
      <c r="F15" s="53"/>
      <c r="G15" s="53"/>
    </row>
    <row r="16" spans="1:7" s="122" customFormat="1" ht="30" customHeight="1">
      <c r="A16" s="139"/>
      <c r="B16" s="140"/>
      <c r="C16" s="52"/>
      <c r="D16" s="53"/>
      <c r="E16" s="53"/>
      <c r="F16" s="53"/>
      <c r="G16" s="53"/>
    </row>
    <row r="17" spans="1:7" s="122" customFormat="1" ht="36.75" customHeight="1">
      <c r="A17" s="139"/>
      <c r="B17" s="140"/>
      <c r="C17" s="52"/>
      <c r="D17" s="53"/>
      <c r="E17" s="53"/>
      <c r="F17" s="53"/>
      <c r="G17" s="53"/>
    </row>
    <row r="18" spans="1:7" s="122" customFormat="1" ht="19.5" customHeight="1">
      <c r="A18" s="139"/>
      <c r="B18" s="140"/>
      <c r="C18" s="140" t="s">
        <v>333</v>
      </c>
      <c r="D18" s="141">
        <v>0</v>
      </c>
      <c r="E18" s="142">
        <v>0</v>
      </c>
      <c r="F18" s="142">
        <f>B9+B13-F7</f>
        <v>0</v>
      </c>
      <c r="G18" s="142">
        <f>B10+B14-G7</f>
        <v>0</v>
      </c>
    </row>
    <row r="19" spans="1:7" s="122" customFormat="1" ht="19.5" customHeight="1">
      <c r="A19" s="139"/>
      <c r="B19" s="140"/>
      <c r="C19" s="140"/>
      <c r="D19" s="142"/>
      <c r="E19" s="142"/>
      <c r="F19" s="142"/>
      <c r="G19" s="143"/>
    </row>
    <row r="20" spans="1:7" s="122" customFormat="1" ht="19.5" customHeight="1">
      <c r="A20" s="139" t="s">
        <v>334</v>
      </c>
      <c r="B20" s="143">
        <f>B7+B11</f>
        <v>917.51</v>
      </c>
      <c r="C20" s="144" t="s">
        <v>335</v>
      </c>
      <c r="D20" s="142">
        <f>SUM(D7+D18)</f>
        <v>917.51</v>
      </c>
      <c r="E20" s="142">
        <f>SUM(E7+E18)</f>
        <v>917.51</v>
      </c>
      <c r="F20" s="142">
        <f>SUM(F7+F18)</f>
        <v>0</v>
      </c>
      <c r="G20" s="142">
        <f>SUM(G7+G18)</f>
        <v>0</v>
      </c>
    </row>
    <row r="21" spans="1:6" ht="19.5" customHeight="1">
      <c r="A21" s="145"/>
      <c r="B21" s="145"/>
      <c r="C21" s="145"/>
      <c r="D21" s="145"/>
      <c r="E21" s="145"/>
      <c r="F21" s="145"/>
    </row>
  </sheetData>
  <sheetProtection/>
  <mergeCells count="3">
    <mergeCell ref="A5:B5"/>
    <mergeCell ref="C5:G5"/>
    <mergeCell ref="A2:G4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zoomScaleSheetLayoutView="100" workbookViewId="0" topLeftCell="A37">
      <selection activeCell="C53" sqref="C53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spans="1:2" ht="19.5" customHeight="1">
      <c r="A1" s="2" t="s">
        <v>336</v>
      </c>
      <c r="B1" s="107"/>
    </row>
    <row r="2" spans="1:6" ht="42" customHeight="1">
      <c r="A2" s="91" t="s">
        <v>337</v>
      </c>
      <c r="B2" s="91"/>
      <c r="C2" s="91"/>
      <c r="D2" s="91"/>
      <c r="E2" s="91"/>
      <c r="F2" s="91"/>
    </row>
    <row r="3" spans="1:6" ht="19.5" customHeight="1">
      <c r="A3" s="91"/>
      <c r="B3" s="91"/>
      <c r="C3" s="91"/>
      <c r="D3" s="91"/>
      <c r="E3" s="91"/>
      <c r="F3" s="91"/>
    </row>
    <row r="4" spans="1:6" ht="30.75" customHeight="1">
      <c r="A4" s="91"/>
      <c r="B4" s="91"/>
      <c r="C4" s="91"/>
      <c r="D4" s="91"/>
      <c r="E4" s="91"/>
      <c r="F4" s="91"/>
    </row>
    <row r="5" spans="1:6" ht="19.5" customHeight="1">
      <c r="A5" s="26" t="s">
        <v>338</v>
      </c>
      <c r="B5" s="26"/>
      <c r="C5" s="108" t="s">
        <v>339</v>
      </c>
      <c r="D5" s="26" t="s">
        <v>340</v>
      </c>
      <c r="E5" s="26"/>
      <c r="F5" s="26"/>
    </row>
    <row r="6" spans="1:6" ht="19.5" customHeight="1">
      <c r="A6" s="38" t="s">
        <v>341</v>
      </c>
      <c r="B6" s="38" t="s">
        <v>342</v>
      </c>
      <c r="C6" s="26"/>
      <c r="D6" s="38" t="s">
        <v>343</v>
      </c>
      <c r="E6" s="38" t="s">
        <v>344</v>
      </c>
      <c r="F6" s="38" t="s">
        <v>345</v>
      </c>
    </row>
    <row r="7" spans="1:6" ht="19.5" customHeight="1">
      <c r="A7" s="11"/>
      <c r="B7" s="12" t="s">
        <v>317</v>
      </c>
      <c r="C7" s="109">
        <v>774.5</v>
      </c>
      <c r="D7" s="110">
        <v>781.51</v>
      </c>
      <c r="E7" s="110">
        <v>781.51</v>
      </c>
      <c r="F7" s="56"/>
    </row>
    <row r="8" spans="1:6" ht="19.5" customHeight="1">
      <c r="A8" s="111" t="s">
        <v>346</v>
      </c>
      <c r="B8" s="11" t="s">
        <v>324</v>
      </c>
      <c r="C8" s="109">
        <v>293.94</v>
      </c>
      <c r="D8" s="110">
        <v>286.84</v>
      </c>
      <c r="E8" s="110">
        <v>286.84</v>
      </c>
      <c r="F8" s="56"/>
    </row>
    <row r="9" spans="1:6" ht="19.5" customHeight="1">
      <c r="A9" s="111">
        <v>20101</v>
      </c>
      <c r="B9" s="11" t="s">
        <v>347</v>
      </c>
      <c r="C9" s="109">
        <v>16</v>
      </c>
      <c r="D9" s="110">
        <v>19.07</v>
      </c>
      <c r="E9" s="110">
        <v>19.07</v>
      </c>
      <c r="F9" s="56"/>
    </row>
    <row r="10" spans="1:6" ht="19.5" customHeight="1">
      <c r="A10" s="111">
        <v>2010101</v>
      </c>
      <c r="B10" s="11" t="s">
        <v>348</v>
      </c>
      <c r="C10" s="109">
        <v>13.12</v>
      </c>
      <c r="D10" s="110">
        <v>14.27</v>
      </c>
      <c r="E10" s="110">
        <v>14.27</v>
      </c>
      <c r="F10" s="56"/>
    </row>
    <row r="11" spans="1:6" ht="19.5" customHeight="1">
      <c r="A11" s="111">
        <v>2010108</v>
      </c>
      <c r="B11" s="11" t="s">
        <v>349</v>
      </c>
      <c r="C11" s="109">
        <v>2.88</v>
      </c>
      <c r="D11" s="110">
        <v>4.8</v>
      </c>
      <c r="E11" s="110">
        <v>4.8</v>
      </c>
      <c r="F11" s="56"/>
    </row>
    <row r="12" spans="1:6" ht="19.5" customHeight="1">
      <c r="A12" s="111">
        <v>20103</v>
      </c>
      <c r="B12" s="11" t="s">
        <v>350</v>
      </c>
      <c r="C12" s="109">
        <v>172.83</v>
      </c>
      <c r="D12" s="110">
        <v>165.18</v>
      </c>
      <c r="E12" s="110">
        <v>165.18</v>
      </c>
      <c r="F12" s="56"/>
    </row>
    <row r="13" spans="1:6" ht="19.5" customHeight="1">
      <c r="A13" s="111">
        <v>2010301</v>
      </c>
      <c r="B13" s="11" t="s">
        <v>351</v>
      </c>
      <c r="C13" s="109">
        <v>172.83</v>
      </c>
      <c r="D13" s="110">
        <v>165.18</v>
      </c>
      <c r="E13" s="110">
        <v>165.18</v>
      </c>
      <c r="F13" s="56"/>
    </row>
    <row r="14" spans="1:6" ht="19.5" customHeight="1">
      <c r="A14" s="111">
        <v>20106</v>
      </c>
      <c r="B14" s="11" t="s">
        <v>352</v>
      </c>
      <c r="C14" s="109">
        <v>22.31</v>
      </c>
      <c r="D14" s="110">
        <v>24.01</v>
      </c>
      <c r="E14" s="110">
        <v>24.01</v>
      </c>
      <c r="F14" s="56"/>
    </row>
    <row r="15" spans="1:6" ht="19.5" customHeight="1">
      <c r="A15" s="111">
        <v>2010601</v>
      </c>
      <c r="B15" s="11" t="s">
        <v>351</v>
      </c>
      <c r="C15" s="109">
        <v>22.31</v>
      </c>
      <c r="D15" s="110">
        <v>24.01</v>
      </c>
      <c r="E15" s="110">
        <v>24.01</v>
      </c>
      <c r="F15" s="56"/>
    </row>
    <row r="16" spans="1:6" ht="19.5" customHeight="1">
      <c r="A16" s="111">
        <v>20129</v>
      </c>
      <c r="B16" s="11" t="s">
        <v>353</v>
      </c>
      <c r="C16" s="109">
        <v>26.11</v>
      </c>
      <c r="D16" s="110">
        <v>17.07</v>
      </c>
      <c r="E16" s="110">
        <v>17.07</v>
      </c>
      <c r="F16" s="56"/>
    </row>
    <row r="17" spans="1:6" ht="19.5" customHeight="1">
      <c r="A17" s="111">
        <v>2012901</v>
      </c>
      <c r="B17" s="11" t="s">
        <v>351</v>
      </c>
      <c r="C17" s="109">
        <v>26.11</v>
      </c>
      <c r="D17" s="110">
        <v>10.67</v>
      </c>
      <c r="E17" s="110">
        <v>10.67</v>
      </c>
      <c r="F17" s="56"/>
    </row>
    <row r="18" spans="1:6" ht="19.5" customHeight="1">
      <c r="A18" s="111">
        <v>2012999</v>
      </c>
      <c r="B18" s="11" t="s">
        <v>354</v>
      </c>
      <c r="C18" s="109">
        <v>0</v>
      </c>
      <c r="D18" s="110">
        <v>6.4</v>
      </c>
      <c r="E18" s="110">
        <v>6.4</v>
      </c>
      <c r="F18" s="56"/>
    </row>
    <row r="19" spans="1:6" ht="19.5" customHeight="1">
      <c r="A19" s="111">
        <v>20131</v>
      </c>
      <c r="B19" s="11" t="s">
        <v>355</v>
      </c>
      <c r="C19" s="109">
        <v>56.7</v>
      </c>
      <c r="D19" s="110">
        <v>61.51</v>
      </c>
      <c r="E19" s="110">
        <v>61.51</v>
      </c>
      <c r="F19" s="56"/>
    </row>
    <row r="20" spans="1:6" ht="19.5" customHeight="1">
      <c r="A20" s="111">
        <v>2013101</v>
      </c>
      <c r="B20" s="11" t="s">
        <v>351</v>
      </c>
      <c r="C20" s="109">
        <v>56.7</v>
      </c>
      <c r="D20" s="110">
        <v>61.51</v>
      </c>
      <c r="E20" s="110">
        <v>61.51</v>
      </c>
      <c r="F20" s="56"/>
    </row>
    <row r="21" spans="1:6" ht="19.5" customHeight="1">
      <c r="A21" s="112" t="s">
        <v>356</v>
      </c>
      <c r="B21" s="17" t="s">
        <v>326</v>
      </c>
      <c r="C21" s="109">
        <v>17.52</v>
      </c>
      <c r="D21" s="110">
        <v>19.016</v>
      </c>
      <c r="E21" s="110">
        <v>19.016</v>
      </c>
      <c r="F21" s="56"/>
    </row>
    <row r="22" spans="1:6" ht="19.5" customHeight="1">
      <c r="A22" s="112">
        <v>20701</v>
      </c>
      <c r="B22" s="17" t="s">
        <v>357</v>
      </c>
      <c r="C22" s="109">
        <v>17.52</v>
      </c>
      <c r="D22" s="110">
        <v>19.016</v>
      </c>
      <c r="E22" s="110">
        <v>19.016</v>
      </c>
      <c r="F22" s="56"/>
    </row>
    <row r="23" spans="1:6" ht="19.5" customHeight="1">
      <c r="A23" s="112">
        <v>2070109</v>
      </c>
      <c r="B23" s="17" t="s">
        <v>358</v>
      </c>
      <c r="C23" s="109">
        <v>17.52</v>
      </c>
      <c r="D23" s="110">
        <v>19.016</v>
      </c>
      <c r="E23" s="110">
        <v>19.016</v>
      </c>
      <c r="F23" s="56"/>
    </row>
    <row r="24" spans="1:6" ht="19.5" customHeight="1">
      <c r="A24" s="112" t="s">
        <v>359</v>
      </c>
      <c r="B24" s="17" t="s">
        <v>328</v>
      </c>
      <c r="C24" s="109">
        <v>180.49</v>
      </c>
      <c r="D24" s="110">
        <v>198.5932</v>
      </c>
      <c r="E24" s="110">
        <v>198.5932</v>
      </c>
      <c r="F24" s="56"/>
    </row>
    <row r="25" spans="1:6" ht="19.5" customHeight="1">
      <c r="A25" s="112">
        <v>20801</v>
      </c>
      <c r="B25" s="17" t="s">
        <v>360</v>
      </c>
      <c r="C25" s="109">
        <v>26.09</v>
      </c>
      <c r="D25" s="110">
        <v>29.0193</v>
      </c>
      <c r="E25" s="110">
        <v>29.0193</v>
      </c>
      <c r="F25" s="56"/>
    </row>
    <row r="26" spans="1:6" ht="19.5" customHeight="1">
      <c r="A26" s="112">
        <v>2080199</v>
      </c>
      <c r="B26" s="17" t="s">
        <v>361</v>
      </c>
      <c r="C26" s="109">
        <v>26.09</v>
      </c>
      <c r="D26" s="110">
        <v>29.0193</v>
      </c>
      <c r="E26" s="110">
        <v>29.0193</v>
      </c>
      <c r="F26" s="56"/>
    </row>
    <row r="27" spans="1:6" ht="19.5" customHeight="1">
      <c r="A27" s="112">
        <v>20805</v>
      </c>
      <c r="B27" s="17" t="s">
        <v>362</v>
      </c>
      <c r="C27" s="109">
        <v>65.56</v>
      </c>
      <c r="D27" s="110">
        <v>66.7219</v>
      </c>
      <c r="E27" s="110">
        <v>66.7219</v>
      </c>
      <c r="F27" s="56"/>
    </row>
    <row r="28" spans="1:6" ht="19.5" customHeight="1">
      <c r="A28" s="112">
        <v>2080501</v>
      </c>
      <c r="B28" s="17" t="s">
        <v>363</v>
      </c>
      <c r="C28" s="113"/>
      <c r="D28" s="110">
        <v>0.2081</v>
      </c>
      <c r="E28" s="110">
        <v>0.2081</v>
      </c>
      <c r="F28" s="56"/>
    </row>
    <row r="29" spans="1:6" ht="19.5" customHeight="1">
      <c r="A29" s="112" t="s">
        <v>364</v>
      </c>
      <c r="B29" s="114" t="s">
        <v>365</v>
      </c>
      <c r="C29" s="109">
        <v>46.83</v>
      </c>
      <c r="D29" s="110">
        <v>47.5099</v>
      </c>
      <c r="E29" s="110">
        <v>47.5099</v>
      </c>
      <c r="F29" s="56"/>
    </row>
    <row r="30" spans="1:6" ht="19.5" customHeight="1">
      <c r="A30" s="112">
        <v>2080506</v>
      </c>
      <c r="B30" s="114" t="s">
        <v>366</v>
      </c>
      <c r="C30" s="109">
        <v>18.73</v>
      </c>
      <c r="D30" s="110">
        <v>19.0039</v>
      </c>
      <c r="E30" s="110">
        <v>19.0039</v>
      </c>
      <c r="F30" s="56"/>
    </row>
    <row r="31" spans="1:6" ht="19.5" customHeight="1">
      <c r="A31" s="112">
        <v>20808</v>
      </c>
      <c r="B31" s="17" t="s">
        <v>367</v>
      </c>
      <c r="C31" s="109">
        <v>40.32</v>
      </c>
      <c r="D31" s="110">
        <v>48.628</v>
      </c>
      <c r="E31" s="110">
        <v>48.628</v>
      </c>
      <c r="F31" s="56"/>
    </row>
    <row r="32" spans="1:6" ht="19.5" customHeight="1">
      <c r="A32" s="112">
        <v>2080801</v>
      </c>
      <c r="B32" s="17" t="s">
        <v>368</v>
      </c>
      <c r="C32" s="109">
        <v>1.14</v>
      </c>
      <c r="D32" s="110">
        <v>0.6552</v>
      </c>
      <c r="E32" s="110">
        <v>0.6552</v>
      </c>
      <c r="F32" s="56"/>
    </row>
    <row r="33" spans="1:6" ht="19.5" customHeight="1">
      <c r="A33" s="22">
        <v>2080802</v>
      </c>
      <c r="B33" s="17" t="s">
        <v>369</v>
      </c>
      <c r="C33" s="115"/>
      <c r="D33" s="110">
        <v>2.3056</v>
      </c>
      <c r="E33" s="110">
        <v>2.3056</v>
      </c>
      <c r="F33" s="56"/>
    </row>
    <row r="34" spans="1:6" ht="19.5" customHeight="1">
      <c r="A34" s="112">
        <v>2080803</v>
      </c>
      <c r="B34" s="17" t="s">
        <v>370</v>
      </c>
      <c r="C34" s="116">
        <v>31.18</v>
      </c>
      <c r="D34" s="110">
        <v>38.4672</v>
      </c>
      <c r="E34" s="110">
        <v>38.4672</v>
      </c>
      <c r="F34" s="56"/>
    </row>
    <row r="35" spans="1:6" ht="19.5" customHeight="1">
      <c r="A35" s="112">
        <v>2080805</v>
      </c>
      <c r="B35" s="17" t="s">
        <v>371</v>
      </c>
      <c r="C35" s="109">
        <v>8</v>
      </c>
      <c r="D35" s="110">
        <v>7.2</v>
      </c>
      <c r="E35" s="110">
        <v>7.2</v>
      </c>
      <c r="F35" s="56"/>
    </row>
    <row r="36" spans="1:6" ht="19.5" customHeight="1">
      <c r="A36" s="112">
        <v>20821</v>
      </c>
      <c r="B36" s="17" t="s">
        <v>372</v>
      </c>
      <c r="C36" s="109">
        <v>47.52</v>
      </c>
      <c r="D36" s="110">
        <v>52.824</v>
      </c>
      <c r="E36" s="110">
        <v>52.824</v>
      </c>
      <c r="F36" s="56"/>
    </row>
    <row r="37" spans="1:6" ht="19.5" customHeight="1">
      <c r="A37" s="112">
        <v>2082102</v>
      </c>
      <c r="B37" s="17" t="s">
        <v>373</v>
      </c>
      <c r="C37" s="109">
        <v>47.52</v>
      </c>
      <c r="D37" s="110">
        <v>52.824</v>
      </c>
      <c r="E37" s="110">
        <v>52.824</v>
      </c>
      <c r="F37" s="56"/>
    </row>
    <row r="38" spans="1:6" ht="19.5" customHeight="1">
      <c r="A38" s="112">
        <v>20899</v>
      </c>
      <c r="B38" s="114" t="s">
        <v>374</v>
      </c>
      <c r="C38" s="109">
        <v>1</v>
      </c>
      <c r="D38" s="110">
        <v>1.4</v>
      </c>
      <c r="E38" s="110">
        <v>1.4</v>
      </c>
      <c r="F38" s="56"/>
    </row>
    <row r="39" spans="1:6" ht="19.5" customHeight="1">
      <c r="A39" s="112">
        <v>2089901</v>
      </c>
      <c r="B39" s="114" t="s">
        <v>375</v>
      </c>
      <c r="C39" s="109">
        <v>1</v>
      </c>
      <c r="D39" s="110">
        <v>1.4</v>
      </c>
      <c r="E39" s="110">
        <v>1.4</v>
      </c>
      <c r="F39" s="56"/>
    </row>
    <row r="40" spans="1:6" ht="19.5" customHeight="1">
      <c r="A40" s="112" t="s">
        <v>376</v>
      </c>
      <c r="B40" s="17" t="s">
        <v>330</v>
      </c>
      <c r="C40" s="109">
        <v>22.24</v>
      </c>
      <c r="D40" s="110">
        <v>22.5672</v>
      </c>
      <c r="E40" s="110">
        <v>22.5672</v>
      </c>
      <c r="F40" s="56"/>
    </row>
    <row r="41" spans="1:6" ht="19.5" customHeight="1">
      <c r="A41" s="112">
        <v>21011</v>
      </c>
      <c r="B41" s="17" t="s">
        <v>377</v>
      </c>
      <c r="C41" s="109">
        <v>22.24</v>
      </c>
      <c r="D41" s="110">
        <v>22.5672</v>
      </c>
      <c r="E41" s="110">
        <v>22.5672</v>
      </c>
      <c r="F41" s="56"/>
    </row>
    <row r="42" spans="1:6" ht="19.5" customHeight="1">
      <c r="A42" s="112">
        <v>2101101</v>
      </c>
      <c r="B42" s="17" t="s">
        <v>378</v>
      </c>
      <c r="C42" s="109">
        <v>16.82</v>
      </c>
      <c r="D42" s="110">
        <v>16.6994</v>
      </c>
      <c r="E42" s="110">
        <v>16.6994</v>
      </c>
      <c r="F42" s="56"/>
    </row>
    <row r="43" spans="1:6" ht="19.5" customHeight="1">
      <c r="A43" s="112">
        <v>2101102</v>
      </c>
      <c r="B43" s="17" t="s">
        <v>379</v>
      </c>
      <c r="C43" s="109">
        <v>5.42</v>
      </c>
      <c r="D43" s="110">
        <v>5.8678</v>
      </c>
      <c r="E43" s="110">
        <v>5.8678</v>
      </c>
      <c r="F43" s="56"/>
    </row>
    <row r="44" spans="1:6" ht="19.5" customHeight="1">
      <c r="A44" s="112" t="s">
        <v>380</v>
      </c>
      <c r="B44" s="17" t="s">
        <v>331</v>
      </c>
      <c r="C44" s="109">
        <v>232.22</v>
      </c>
      <c r="D44" s="110">
        <v>225.9853</v>
      </c>
      <c r="E44" s="110">
        <v>225.9853</v>
      </c>
      <c r="F44" s="56"/>
    </row>
    <row r="45" spans="1:8" ht="19.5" customHeight="1">
      <c r="A45" s="112">
        <v>21301</v>
      </c>
      <c r="B45" s="17" t="s">
        <v>381</v>
      </c>
      <c r="C45" s="109">
        <v>72.52</v>
      </c>
      <c r="D45" s="110">
        <v>64.4643</v>
      </c>
      <c r="E45" s="110">
        <v>64.4643</v>
      </c>
      <c r="F45" s="56"/>
      <c r="H45" s="106"/>
    </row>
    <row r="46" spans="1:6" ht="19.5" customHeight="1">
      <c r="A46" s="112">
        <v>2130104</v>
      </c>
      <c r="B46" s="17" t="s">
        <v>382</v>
      </c>
      <c r="C46" s="109">
        <v>47.73</v>
      </c>
      <c r="D46" s="110">
        <v>42.0639</v>
      </c>
      <c r="E46" s="110">
        <v>42.0639</v>
      </c>
      <c r="F46" s="56"/>
    </row>
    <row r="47" spans="1:6" ht="19.5" customHeight="1">
      <c r="A47" s="117">
        <v>2130152</v>
      </c>
      <c r="B47" s="17" t="s">
        <v>383</v>
      </c>
      <c r="C47" s="109">
        <v>24.79</v>
      </c>
      <c r="D47" s="110">
        <v>22.4004</v>
      </c>
      <c r="E47" s="110">
        <v>22.4004</v>
      </c>
      <c r="F47" s="56"/>
    </row>
    <row r="48" spans="1:6" ht="19.5" customHeight="1">
      <c r="A48" s="117">
        <v>21305</v>
      </c>
      <c r="B48" s="17" t="s">
        <v>384</v>
      </c>
      <c r="C48" s="115"/>
      <c r="D48" s="110"/>
      <c r="E48" s="110"/>
      <c r="F48" s="56"/>
    </row>
    <row r="49" spans="1:6" ht="19.5" customHeight="1">
      <c r="A49" s="117">
        <v>2130504</v>
      </c>
      <c r="B49" s="17" t="s">
        <v>385</v>
      </c>
      <c r="C49" s="116"/>
      <c r="D49" s="110"/>
      <c r="E49" s="110"/>
      <c r="F49" s="56"/>
    </row>
    <row r="50" spans="1:6" ht="19.5" customHeight="1">
      <c r="A50" s="117">
        <v>21307</v>
      </c>
      <c r="B50" s="17" t="s">
        <v>386</v>
      </c>
      <c r="C50" s="109">
        <v>159.7</v>
      </c>
      <c r="D50" s="110">
        <v>161.521</v>
      </c>
      <c r="E50" s="110">
        <v>161.521</v>
      </c>
      <c r="F50" s="118"/>
    </row>
    <row r="51" spans="1:6" ht="19.5" customHeight="1">
      <c r="A51" s="117">
        <v>2130701</v>
      </c>
      <c r="B51" s="17" t="s">
        <v>387</v>
      </c>
      <c r="C51" s="109"/>
      <c r="D51" s="110"/>
      <c r="E51" s="110"/>
      <c r="F51" s="119"/>
    </row>
    <row r="52" spans="1:6" s="106" customFormat="1" ht="19.5" customHeight="1">
      <c r="A52" s="117">
        <v>2130705</v>
      </c>
      <c r="B52" s="17" t="s">
        <v>388</v>
      </c>
      <c r="C52" s="109">
        <v>159.7</v>
      </c>
      <c r="D52" s="110">
        <v>161.521</v>
      </c>
      <c r="E52" s="110">
        <v>161.521</v>
      </c>
      <c r="F52" s="120"/>
    </row>
    <row r="53" spans="1:6" ht="21.75" customHeight="1">
      <c r="A53" s="117" t="s">
        <v>389</v>
      </c>
      <c r="B53" s="17" t="s">
        <v>332</v>
      </c>
      <c r="C53" s="109">
        <v>28.09</v>
      </c>
      <c r="D53" s="110">
        <v>28.506</v>
      </c>
      <c r="E53" s="110">
        <v>28.506</v>
      </c>
      <c r="F53" s="56"/>
    </row>
    <row r="54" spans="1:6" ht="24" customHeight="1">
      <c r="A54" s="117">
        <v>22102</v>
      </c>
      <c r="B54" s="17" t="s">
        <v>390</v>
      </c>
      <c r="C54" s="109">
        <v>28.09</v>
      </c>
      <c r="D54" s="110">
        <v>28.506</v>
      </c>
      <c r="E54" s="110">
        <v>28.506</v>
      </c>
      <c r="F54" s="120"/>
    </row>
    <row r="55" spans="1:6" ht="31.5" customHeight="1">
      <c r="A55" s="117">
        <v>2210201</v>
      </c>
      <c r="B55" s="17" t="s">
        <v>391</v>
      </c>
      <c r="C55" s="109">
        <v>28.09</v>
      </c>
      <c r="D55" s="110">
        <v>28.506</v>
      </c>
      <c r="E55" s="110">
        <v>28.506</v>
      </c>
      <c r="F55" s="120"/>
    </row>
    <row r="56" spans="1:6" ht="22.5" customHeight="1">
      <c r="A56" s="121" t="s">
        <v>392</v>
      </c>
      <c r="B56" s="121"/>
      <c r="C56" s="121"/>
      <c r="D56" s="121"/>
      <c r="E56" s="121"/>
      <c r="F56" s="121"/>
    </row>
    <row r="57" spans="1:6" ht="12.75" customHeight="1">
      <c r="A57" s="3"/>
      <c r="B57" s="3"/>
      <c r="C57" s="3"/>
      <c r="E57" s="3"/>
      <c r="F57" s="3"/>
    </row>
    <row r="58" s="3" customFormat="1" ht="12.75" customHeight="1"/>
  </sheetData>
  <sheetProtection/>
  <mergeCells count="5">
    <mergeCell ref="A5:B5"/>
    <mergeCell ref="D5:F5"/>
    <mergeCell ref="A56:F56"/>
    <mergeCell ref="C5:C6"/>
    <mergeCell ref="A2:F4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Zeros="0" zoomScaleSheetLayoutView="100" workbookViewId="0" topLeftCell="A19">
      <selection activeCell="C7" sqref="C7:E20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393</v>
      </c>
      <c r="E1" s="89"/>
    </row>
    <row r="2" spans="1:5" ht="34.5" customHeight="1">
      <c r="A2" s="90" t="s">
        <v>394</v>
      </c>
      <c r="B2" s="91"/>
      <c r="C2" s="91"/>
      <c r="D2" s="91"/>
      <c r="E2" s="91"/>
    </row>
    <row r="3" spans="1:5" ht="19.5" customHeight="1">
      <c r="A3" s="91"/>
      <c r="B3" s="91"/>
      <c r="C3" s="91"/>
      <c r="D3" s="91"/>
      <c r="E3" s="91"/>
    </row>
    <row r="4" spans="1:5" s="88" customFormat="1" ht="30.75" customHeight="1">
      <c r="A4" s="91"/>
      <c r="B4" s="91"/>
      <c r="C4" s="91"/>
      <c r="D4" s="91"/>
      <c r="E4" s="91"/>
    </row>
    <row r="5" spans="1:5" s="88" customFormat="1" ht="19.5" customHeight="1">
      <c r="A5" s="26" t="s">
        <v>395</v>
      </c>
      <c r="B5" s="26"/>
      <c r="C5" s="26" t="s">
        <v>396</v>
      </c>
      <c r="D5" s="26"/>
      <c r="E5" s="26"/>
    </row>
    <row r="6" spans="1:5" s="88" customFormat="1" ht="19.5" customHeight="1">
      <c r="A6" s="26" t="s">
        <v>341</v>
      </c>
      <c r="B6" s="26" t="s">
        <v>342</v>
      </c>
      <c r="C6" s="26" t="s">
        <v>317</v>
      </c>
      <c r="D6" s="26" t="s">
        <v>397</v>
      </c>
      <c r="E6" s="26" t="s">
        <v>398</v>
      </c>
    </row>
    <row r="7" spans="1:10" s="88" customFormat="1" ht="19.5" customHeight="1">
      <c r="A7" s="92" t="s">
        <v>399</v>
      </c>
      <c r="B7" s="93" t="s">
        <v>400</v>
      </c>
      <c r="C7" s="94">
        <v>781.51</v>
      </c>
      <c r="D7" s="94">
        <v>662.61</v>
      </c>
      <c r="E7" s="94">
        <v>118.9</v>
      </c>
      <c r="J7" s="64"/>
    </row>
    <row r="8" spans="1:7" s="88" customFormat="1" ht="19.5" customHeight="1">
      <c r="A8" s="95" t="s">
        <v>401</v>
      </c>
      <c r="B8" s="96" t="s">
        <v>402</v>
      </c>
      <c r="C8" s="94">
        <v>391.84</v>
      </c>
      <c r="D8" s="94">
        <v>391.84</v>
      </c>
      <c r="E8" s="94"/>
      <c r="G8" s="64"/>
    </row>
    <row r="9" spans="1:11" s="88" customFormat="1" ht="19.5" customHeight="1">
      <c r="A9" s="95" t="s">
        <v>403</v>
      </c>
      <c r="B9" s="96" t="s">
        <v>404</v>
      </c>
      <c r="C9" s="94">
        <v>109.398</v>
      </c>
      <c r="D9" s="94">
        <v>109.398</v>
      </c>
      <c r="E9" s="94"/>
      <c r="F9" s="64"/>
      <c r="G9" s="64"/>
      <c r="K9" s="64"/>
    </row>
    <row r="10" spans="1:8" s="88" customFormat="1" ht="19.5" customHeight="1">
      <c r="A10" s="95" t="s">
        <v>405</v>
      </c>
      <c r="B10" s="96" t="s">
        <v>406</v>
      </c>
      <c r="C10" s="94">
        <v>115.5828</v>
      </c>
      <c r="D10" s="94">
        <v>115.5828</v>
      </c>
      <c r="E10" s="94"/>
      <c r="F10" s="64"/>
      <c r="H10" s="64"/>
    </row>
    <row r="11" spans="1:8" s="88" customFormat="1" ht="19.5" customHeight="1">
      <c r="A11" s="95" t="s">
        <v>407</v>
      </c>
      <c r="B11" s="96" t="s">
        <v>408</v>
      </c>
      <c r="C11" s="94">
        <v>12.4715</v>
      </c>
      <c r="D11" s="94">
        <v>12.4715</v>
      </c>
      <c r="E11" s="94"/>
      <c r="F11" s="64"/>
      <c r="H11" s="64"/>
    </row>
    <row r="12" spans="1:8" s="88" customFormat="1" ht="19.5" customHeight="1">
      <c r="A12" s="95" t="s">
        <v>409</v>
      </c>
      <c r="B12" s="96" t="s">
        <v>410</v>
      </c>
      <c r="C12" s="94">
        <v>35.6172</v>
      </c>
      <c r="D12" s="94">
        <v>35.6172</v>
      </c>
      <c r="E12" s="94"/>
      <c r="F12" s="64"/>
      <c r="G12" s="64"/>
      <c r="H12" s="64"/>
    </row>
    <row r="13" spans="1:10" s="88" customFormat="1" ht="19.5" customHeight="1">
      <c r="A13" s="95" t="s">
        <v>411</v>
      </c>
      <c r="B13" s="96" t="s">
        <v>412</v>
      </c>
      <c r="C13" s="94">
        <v>47.5099</v>
      </c>
      <c r="D13" s="94">
        <v>47.5099</v>
      </c>
      <c r="E13" s="94"/>
      <c r="F13" s="64"/>
      <c r="J13" s="64"/>
    </row>
    <row r="14" spans="1:11" s="88" customFormat="1" ht="19.5" customHeight="1">
      <c r="A14" s="97" t="s">
        <v>413</v>
      </c>
      <c r="B14" s="96" t="s">
        <v>414</v>
      </c>
      <c r="C14" s="94">
        <v>19.004</v>
      </c>
      <c r="D14" s="94">
        <v>19.004</v>
      </c>
      <c r="E14" s="94"/>
      <c r="F14" s="64"/>
      <c r="G14" s="64"/>
      <c r="K14" s="64"/>
    </row>
    <row r="15" spans="1:7" s="88" customFormat="1" ht="19.5" customHeight="1">
      <c r="A15" s="154" t="s">
        <v>415</v>
      </c>
      <c r="B15" s="99" t="s">
        <v>416</v>
      </c>
      <c r="C15" s="94">
        <v>22.5672</v>
      </c>
      <c r="D15" s="94">
        <v>22.5672</v>
      </c>
      <c r="E15" s="94"/>
      <c r="F15" s="64"/>
      <c r="G15" s="64"/>
    </row>
    <row r="16" spans="1:7" s="88" customFormat="1" ht="19.5" customHeight="1">
      <c r="A16" s="155" t="s">
        <v>417</v>
      </c>
      <c r="B16" s="101" t="s">
        <v>418</v>
      </c>
      <c r="C16" s="94">
        <v>1.1878</v>
      </c>
      <c r="D16" s="94">
        <v>1.1878</v>
      </c>
      <c r="E16" s="94"/>
      <c r="F16" s="64"/>
      <c r="G16" s="64"/>
    </row>
    <row r="17" spans="1:7" s="88" customFormat="1" ht="19.5" customHeight="1">
      <c r="A17" s="156" t="s">
        <v>419</v>
      </c>
      <c r="B17" s="99" t="s">
        <v>420</v>
      </c>
      <c r="C17" s="94">
        <v>28.5059</v>
      </c>
      <c r="D17" s="94">
        <v>28.5059</v>
      </c>
      <c r="E17" s="94"/>
      <c r="F17" s="64"/>
      <c r="G17" s="64"/>
    </row>
    <row r="18" spans="1:7" s="88" customFormat="1" ht="19.5" customHeight="1">
      <c r="A18" s="103" t="s">
        <v>421</v>
      </c>
      <c r="B18" s="99" t="s">
        <v>422</v>
      </c>
      <c r="C18" s="94">
        <v>118.9</v>
      </c>
      <c r="D18" s="94"/>
      <c r="E18" s="94">
        <v>118.9</v>
      </c>
      <c r="F18" s="64"/>
      <c r="G18" s="64"/>
    </row>
    <row r="19" spans="1:7" s="88" customFormat="1" ht="19.5" customHeight="1">
      <c r="A19" s="157" t="s">
        <v>423</v>
      </c>
      <c r="B19" s="99" t="s">
        <v>424</v>
      </c>
      <c r="C19" s="94">
        <v>34.19</v>
      </c>
      <c r="D19" s="94"/>
      <c r="E19" s="94">
        <v>34.19</v>
      </c>
      <c r="F19" s="64"/>
      <c r="G19" s="64"/>
    </row>
    <row r="20" spans="1:16" s="88" customFormat="1" ht="19.5" customHeight="1">
      <c r="A20" s="157" t="s">
        <v>425</v>
      </c>
      <c r="B20" s="99" t="s">
        <v>426</v>
      </c>
      <c r="C20" s="94">
        <v>7.38</v>
      </c>
      <c r="D20" s="94"/>
      <c r="E20" s="94">
        <v>7.38</v>
      </c>
      <c r="F20" s="64"/>
      <c r="G20" s="64"/>
      <c r="P20" s="64"/>
    </row>
    <row r="21" spans="1:11" s="88" customFormat="1" ht="19.5" customHeight="1">
      <c r="A21" s="157" t="s">
        <v>427</v>
      </c>
      <c r="B21" s="99" t="s">
        <v>428</v>
      </c>
      <c r="C21" s="94">
        <v>0.68</v>
      </c>
      <c r="D21" s="94"/>
      <c r="E21" s="94">
        <v>0.68</v>
      </c>
      <c r="F21" s="64"/>
      <c r="G21" s="64"/>
      <c r="H21" s="64"/>
      <c r="K21" s="64"/>
    </row>
    <row r="22" spans="1:9" s="88" customFormat="1" ht="19.5" customHeight="1">
      <c r="A22" s="157" t="s">
        <v>429</v>
      </c>
      <c r="B22" s="99" t="s">
        <v>430</v>
      </c>
      <c r="C22" s="94">
        <v>3.2</v>
      </c>
      <c r="D22" s="94"/>
      <c r="E22" s="94">
        <v>3.2</v>
      </c>
      <c r="F22" s="64"/>
      <c r="G22" s="64"/>
      <c r="H22" s="64"/>
      <c r="I22" s="64"/>
    </row>
    <row r="23" spans="1:10" s="88" customFormat="1" ht="19.5" customHeight="1">
      <c r="A23" s="157" t="s">
        <v>431</v>
      </c>
      <c r="B23" s="99" t="s">
        <v>432</v>
      </c>
      <c r="C23" s="94">
        <v>17.48</v>
      </c>
      <c r="D23" s="94"/>
      <c r="E23" s="94">
        <v>17.48</v>
      </c>
      <c r="F23" s="64"/>
      <c r="G23" s="64"/>
      <c r="H23" s="64"/>
      <c r="I23" s="64"/>
      <c r="J23" s="64"/>
    </row>
    <row r="24" spans="1:8" s="88" customFormat="1" ht="19.5" customHeight="1">
      <c r="A24" s="157" t="s">
        <v>433</v>
      </c>
      <c r="B24" s="99" t="s">
        <v>434</v>
      </c>
      <c r="C24" s="94">
        <v>1.5</v>
      </c>
      <c r="D24" s="94"/>
      <c r="E24" s="94">
        <v>1.5</v>
      </c>
      <c r="F24" s="64"/>
      <c r="G24" s="64"/>
      <c r="H24" s="64"/>
    </row>
    <row r="25" spans="1:9" s="88" customFormat="1" ht="19.5" customHeight="1">
      <c r="A25" s="157" t="s">
        <v>435</v>
      </c>
      <c r="B25" s="99" t="s">
        <v>436</v>
      </c>
      <c r="C25" s="94">
        <v>5.8</v>
      </c>
      <c r="D25" s="94"/>
      <c r="E25" s="94">
        <v>5.8</v>
      </c>
      <c r="F25" s="64"/>
      <c r="I25" s="64"/>
    </row>
    <row r="26" spans="1:8" s="88" customFormat="1" ht="19.5" customHeight="1">
      <c r="A26" s="157" t="s">
        <v>437</v>
      </c>
      <c r="B26" s="99" t="s">
        <v>438</v>
      </c>
      <c r="C26" s="94">
        <v>1</v>
      </c>
      <c r="D26" s="94"/>
      <c r="E26" s="94">
        <v>1</v>
      </c>
      <c r="F26" s="64"/>
      <c r="G26" s="64"/>
      <c r="H26" s="64"/>
    </row>
    <row r="27" spans="1:6" s="88" customFormat="1" ht="19.5" customHeight="1">
      <c r="A27" s="157" t="s">
        <v>439</v>
      </c>
      <c r="B27" s="99" t="s">
        <v>440</v>
      </c>
      <c r="C27" s="94">
        <v>11.98</v>
      </c>
      <c r="D27" s="94"/>
      <c r="E27" s="94">
        <v>11.98</v>
      </c>
      <c r="F27" s="64"/>
    </row>
    <row r="28" spans="1:8" s="88" customFormat="1" ht="19.5" customHeight="1">
      <c r="A28" s="157" t="s">
        <v>441</v>
      </c>
      <c r="B28" s="99" t="s">
        <v>442</v>
      </c>
      <c r="C28" s="94">
        <v>2.7105</v>
      </c>
      <c r="D28" s="94"/>
      <c r="E28" s="94">
        <v>2.7105</v>
      </c>
      <c r="F28" s="64"/>
      <c r="G28" s="64"/>
      <c r="H28" s="64"/>
    </row>
    <row r="29" spans="1:8" s="88" customFormat="1" ht="19.5" customHeight="1">
      <c r="A29" s="157" t="s">
        <v>443</v>
      </c>
      <c r="B29" s="99" t="s">
        <v>444</v>
      </c>
      <c r="C29" s="94">
        <v>2.9382</v>
      </c>
      <c r="D29" s="94"/>
      <c r="E29" s="94">
        <v>2.9382</v>
      </c>
      <c r="F29" s="64"/>
      <c r="G29" s="64"/>
      <c r="H29" s="64"/>
    </row>
    <row r="30" spans="1:19" s="88" customFormat="1" ht="19.5" customHeight="1">
      <c r="A30" s="157" t="s">
        <v>445</v>
      </c>
      <c r="B30" s="99" t="s">
        <v>446</v>
      </c>
      <c r="C30" s="94">
        <v>8</v>
      </c>
      <c r="D30" s="94"/>
      <c r="E30" s="94">
        <v>8</v>
      </c>
      <c r="F30" s="64"/>
      <c r="G30" s="64"/>
      <c r="J30" s="64"/>
      <c r="S30" s="64"/>
    </row>
    <row r="31" spans="1:7" s="88" customFormat="1" ht="19.5" customHeight="1">
      <c r="A31" s="157" t="s">
        <v>447</v>
      </c>
      <c r="B31" s="99" t="s">
        <v>448</v>
      </c>
      <c r="C31" s="94">
        <v>20.4</v>
      </c>
      <c r="D31" s="94"/>
      <c r="E31" s="94">
        <v>20.4</v>
      </c>
      <c r="F31" s="64"/>
      <c r="G31" s="64"/>
    </row>
    <row r="32" spans="1:9" s="88" customFormat="1" ht="19.5" customHeight="1">
      <c r="A32" s="157" t="s">
        <v>449</v>
      </c>
      <c r="B32" s="99" t="s">
        <v>450</v>
      </c>
      <c r="C32" s="94">
        <v>1.64</v>
      </c>
      <c r="D32" s="94"/>
      <c r="E32" s="94">
        <v>1.64</v>
      </c>
      <c r="F32" s="64"/>
      <c r="G32" s="64"/>
      <c r="H32" s="64"/>
      <c r="I32" s="64"/>
    </row>
    <row r="33" spans="1:8" s="88" customFormat="1" ht="19.5" customHeight="1">
      <c r="A33" s="95" t="s">
        <v>451</v>
      </c>
      <c r="B33" s="96" t="s">
        <v>452</v>
      </c>
      <c r="C33" s="105">
        <v>270.7734</v>
      </c>
      <c r="D33" s="105">
        <v>270.7734</v>
      </c>
      <c r="E33" s="94"/>
      <c r="F33" s="64"/>
      <c r="H33" s="64"/>
    </row>
    <row r="34" spans="1:7" s="88" customFormat="1" ht="19.5" customHeight="1">
      <c r="A34" s="95" t="s">
        <v>453</v>
      </c>
      <c r="B34" s="99" t="s">
        <v>454</v>
      </c>
      <c r="C34" s="94">
        <v>2.3056</v>
      </c>
      <c r="D34" s="94">
        <v>1.9495</v>
      </c>
      <c r="E34" s="94"/>
      <c r="F34" s="64"/>
      <c r="G34" s="64"/>
    </row>
    <row r="35" spans="1:10" s="88" customFormat="1" ht="19.5" customHeight="1">
      <c r="A35" s="95" t="s">
        <v>455</v>
      </c>
      <c r="B35" s="99" t="s">
        <v>456</v>
      </c>
      <c r="C35" s="94">
        <v>214.2438</v>
      </c>
      <c r="D35" s="94">
        <v>214.2438</v>
      </c>
      <c r="E35" s="94"/>
      <c r="F35" s="64"/>
      <c r="G35" s="64"/>
      <c r="I35" s="64"/>
      <c r="J35" s="64"/>
    </row>
    <row r="36" spans="1:8" s="88" customFormat="1" ht="19.5" customHeight="1">
      <c r="A36" s="95" t="s">
        <v>457</v>
      </c>
      <c r="B36" s="99" t="s">
        <v>458</v>
      </c>
      <c r="C36" s="94">
        <v>52.824</v>
      </c>
      <c r="D36" s="94">
        <v>52.824</v>
      </c>
      <c r="E36" s="94"/>
      <c r="F36" s="64"/>
      <c r="G36" s="64"/>
      <c r="H36" s="64"/>
    </row>
    <row r="37" spans="1:6" s="88" customFormat="1" ht="19.5" customHeight="1">
      <c r="A37" s="95" t="s">
        <v>459</v>
      </c>
      <c r="B37" s="99" t="s">
        <v>460</v>
      </c>
      <c r="C37" s="94">
        <v>1.4</v>
      </c>
      <c r="D37" s="94">
        <v>1.4</v>
      </c>
      <c r="E37" s="94"/>
      <c r="F37" s="64"/>
    </row>
    <row r="38" spans="3:5" ht="19.5" customHeight="1">
      <c r="C38" s="3"/>
      <c r="D38" s="3"/>
      <c r="E38" s="3"/>
    </row>
    <row r="39" spans="4:14" ht="19.5" customHeight="1">
      <c r="D39" s="3"/>
      <c r="E39" s="3"/>
      <c r="F39" s="3"/>
      <c r="N39" s="3"/>
    </row>
  </sheetData>
  <sheetProtection/>
  <mergeCells count="3">
    <mergeCell ref="A5:B5"/>
    <mergeCell ref="C5:E5"/>
    <mergeCell ref="A2:E4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F17" sqref="F17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461</v>
      </c>
      <c r="L1" s="83"/>
    </row>
    <row r="2" spans="1:12" ht="12.75">
      <c r="A2" s="37" t="s">
        <v>462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0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9.5" customHeight="1">
      <c r="A5" s="26" t="s">
        <v>339</v>
      </c>
      <c r="B5" s="26"/>
      <c r="C5" s="26"/>
      <c r="D5" s="26"/>
      <c r="E5" s="26"/>
      <c r="F5" s="65"/>
      <c r="G5" s="26" t="s">
        <v>340</v>
      </c>
      <c r="H5" s="26"/>
      <c r="I5" s="26"/>
      <c r="J5" s="26"/>
      <c r="K5" s="26"/>
      <c r="L5" s="26"/>
    </row>
    <row r="6" spans="1:12" ht="14.25">
      <c r="A6" s="38" t="s">
        <v>317</v>
      </c>
      <c r="B6" s="76" t="s">
        <v>463</v>
      </c>
      <c r="C6" s="38" t="s">
        <v>464</v>
      </c>
      <c r="D6" s="38"/>
      <c r="E6" s="38"/>
      <c r="F6" s="77" t="s">
        <v>465</v>
      </c>
      <c r="G6" s="78" t="s">
        <v>317</v>
      </c>
      <c r="H6" s="7" t="s">
        <v>463</v>
      </c>
      <c r="I6" s="38" t="s">
        <v>464</v>
      </c>
      <c r="J6" s="38"/>
      <c r="K6" s="84"/>
      <c r="L6" s="38" t="s">
        <v>465</v>
      </c>
    </row>
    <row r="7" spans="1:12" ht="28.5">
      <c r="A7" s="66"/>
      <c r="B7" s="6"/>
      <c r="C7" s="67" t="s">
        <v>343</v>
      </c>
      <c r="D7" s="79" t="s">
        <v>466</v>
      </c>
      <c r="E7" s="79" t="s">
        <v>467</v>
      </c>
      <c r="F7" s="66"/>
      <c r="G7" s="80"/>
      <c r="H7" s="6"/>
      <c r="I7" s="85" t="s">
        <v>343</v>
      </c>
      <c r="J7" s="79" t="s">
        <v>466</v>
      </c>
      <c r="K7" s="86" t="s">
        <v>467</v>
      </c>
      <c r="L7" s="66"/>
    </row>
    <row r="8" spans="1:12" ht="19.5" customHeight="1">
      <c r="A8" s="81">
        <v>23</v>
      </c>
      <c r="B8" s="81"/>
      <c r="C8" s="81">
        <v>6</v>
      </c>
      <c r="D8" s="81"/>
      <c r="E8" s="81">
        <v>8</v>
      </c>
      <c r="F8" s="82">
        <v>15</v>
      </c>
      <c r="G8" s="74">
        <v>17.1</v>
      </c>
      <c r="H8" s="32"/>
      <c r="I8" s="87">
        <v>17.1</v>
      </c>
      <c r="J8" s="73"/>
      <c r="K8" s="74">
        <v>8</v>
      </c>
      <c r="L8" s="32">
        <v>9.1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2:L4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D15" sqref="D15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468</v>
      </c>
      <c r="E1" s="36"/>
    </row>
    <row r="2" spans="1:5" ht="12.75">
      <c r="A2" s="37" t="s">
        <v>469</v>
      </c>
      <c r="B2" s="37"/>
      <c r="C2" s="37"/>
      <c r="D2" s="37"/>
      <c r="E2" s="37"/>
    </row>
    <row r="3" spans="1:5" ht="19.5" customHeight="1">
      <c r="A3" s="37"/>
      <c r="B3" s="37"/>
      <c r="C3" s="37"/>
      <c r="D3" s="37"/>
      <c r="E3" s="37"/>
    </row>
    <row r="4" spans="1:5" ht="30.75" customHeight="1">
      <c r="A4" s="37"/>
      <c r="B4" s="37"/>
      <c r="C4" s="37"/>
      <c r="D4" s="37"/>
      <c r="E4" s="37"/>
    </row>
    <row r="5" spans="1:5" ht="19.5" customHeight="1">
      <c r="A5" s="26" t="s">
        <v>341</v>
      </c>
      <c r="B5" s="65" t="s">
        <v>342</v>
      </c>
      <c r="C5" s="26" t="s">
        <v>470</v>
      </c>
      <c r="D5" s="26"/>
      <c r="E5" s="26"/>
    </row>
    <row r="6" spans="1:5" ht="19.5" customHeight="1">
      <c r="A6" s="66"/>
      <c r="B6" s="66"/>
      <c r="C6" s="67" t="s">
        <v>317</v>
      </c>
      <c r="D6" s="67" t="s">
        <v>344</v>
      </c>
      <c r="E6" s="67" t="s">
        <v>345</v>
      </c>
    </row>
    <row r="7" spans="1:5" ht="19.5" customHeight="1">
      <c r="A7" s="68" t="s">
        <v>471</v>
      </c>
      <c r="B7" s="66"/>
      <c r="C7" s="69"/>
      <c r="D7" s="70"/>
      <c r="E7" s="67"/>
    </row>
    <row r="8" spans="1:5" ht="19.5" customHeight="1">
      <c r="A8" s="71"/>
      <c r="B8" s="72"/>
      <c r="C8" s="73"/>
      <c r="D8" s="74"/>
      <c r="E8" s="32"/>
    </row>
    <row r="9" spans="1:5" ht="20.25" customHeight="1">
      <c r="A9" s="75" t="s">
        <v>472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4">
    <mergeCell ref="C5:E5"/>
    <mergeCell ref="A5:A6"/>
    <mergeCell ref="B5:B6"/>
    <mergeCell ref="A2:E4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zoomScaleSheetLayoutView="100" workbookViewId="0" topLeftCell="A1">
      <selection activeCell="C7" sqref="C7:D12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473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ht="33.75" customHeight="1">
      <c r="A2" s="37" t="s">
        <v>474</v>
      </c>
      <c r="B2" s="37"/>
      <c r="C2" s="37"/>
      <c r="D2" s="3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ht="19.5" customHeight="1">
      <c r="A3" s="37"/>
      <c r="B3" s="37"/>
      <c r="C3" s="37"/>
      <c r="D3" s="3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ht="30.75" customHeight="1">
      <c r="A4" s="37"/>
      <c r="B4" s="37"/>
      <c r="C4" s="37"/>
      <c r="D4" s="3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ht="23.25" customHeight="1">
      <c r="A5" s="26" t="s">
        <v>313</v>
      </c>
      <c r="B5" s="26"/>
      <c r="C5" s="26" t="s">
        <v>314</v>
      </c>
      <c r="D5" s="2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ht="24" customHeight="1">
      <c r="A6" s="38" t="s">
        <v>315</v>
      </c>
      <c r="B6" s="39" t="s">
        <v>316</v>
      </c>
      <c r="C6" s="38" t="s">
        <v>315</v>
      </c>
      <c r="D6" s="38" t="s">
        <v>316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ht="19.5" customHeight="1">
      <c r="A7" s="40" t="s">
        <v>475</v>
      </c>
      <c r="B7" s="41">
        <v>781.51</v>
      </c>
      <c r="C7" s="42" t="s">
        <v>324</v>
      </c>
      <c r="D7" s="43">
        <v>286.839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19.5" customHeight="1">
      <c r="A8" s="44" t="s">
        <v>476</v>
      </c>
      <c r="B8" s="32"/>
      <c r="C8" s="45" t="s">
        <v>326</v>
      </c>
      <c r="D8" s="46">
        <v>19.016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19.5" customHeight="1">
      <c r="A9" s="47" t="s">
        <v>477</v>
      </c>
      <c r="B9" s="41"/>
      <c r="C9" s="45" t="s">
        <v>328</v>
      </c>
      <c r="D9" s="46">
        <v>258.5932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19.5" customHeight="1">
      <c r="A10" s="48" t="s">
        <v>478</v>
      </c>
      <c r="B10" s="49"/>
      <c r="C10" s="45" t="s">
        <v>330</v>
      </c>
      <c r="D10" s="46">
        <v>22.5672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19.5" customHeight="1">
      <c r="A11" s="48" t="s">
        <v>479</v>
      </c>
      <c r="B11" s="49"/>
      <c r="C11" s="45" t="s">
        <v>331</v>
      </c>
      <c r="D11" s="46">
        <v>301.9853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19.5" customHeight="1">
      <c r="A12" s="48" t="s">
        <v>480</v>
      </c>
      <c r="B12" s="32"/>
      <c r="C12" s="45" t="s">
        <v>332</v>
      </c>
      <c r="D12" s="46">
        <v>28.506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9.5" customHeight="1">
      <c r="A13" s="48"/>
      <c r="B13" s="32"/>
      <c r="C13" s="50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9.5" customHeight="1">
      <c r="A14" s="48"/>
      <c r="B14" s="32"/>
      <c r="C14" s="52"/>
      <c r="D14" s="5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19.5" customHeight="1">
      <c r="A15" s="48"/>
      <c r="B15" s="32"/>
      <c r="C15" s="52"/>
      <c r="D15" s="5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19.5" customHeight="1">
      <c r="A16" s="54"/>
      <c r="B16" s="55"/>
      <c r="C16" s="52"/>
      <c r="D16" s="5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19.5" customHeight="1">
      <c r="A17" s="56" t="s">
        <v>481</v>
      </c>
      <c r="B17" s="57">
        <f>SUM(B7:B12)</f>
        <v>781.51</v>
      </c>
      <c r="C17" s="58" t="s">
        <v>482</v>
      </c>
      <c r="D17" s="59">
        <v>917.51</v>
      </c>
      <c r="F17" s="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ht="19.5" customHeight="1">
      <c r="A18" s="48" t="s">
        <v>483</v>
      </c>
      <c r="B18" s="57"/>
      <c r="C18" s="60" t="s">
        <v>484</v>
      </c>
      <c r="D18" s="59"/>
      <c r="E18" s="3"/>
      <c r="F18" s="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ht="19.5" customHeight="1">
      <c r="A19" s="48" t="s">
        <v>485</v>
      </c>
      <c r="B19" s="32">
        <v>136</v>
      </c>
      <c r="C19" s="45"/>
      <c r="D19" s="5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5" ht="19.5" customHeight="1">
      <c r="A20" s="61" t="s">
        <v>486</v>
      </c>
      <c r="B20" s="62">
        <v>917.51</v>
      </c>
      <c r="C20" s="63" t="s">
        <v>487</v>
      </c>
      <c r="D20" s="59">
        <v>917.51</v>
      </c>
      <c r="E20" s="3"/>
    </row>
    <row r="27" ht="19.5" customHeight="1">
      <c r="C27" s="3"/>
    </row>
  </sheetData>
  <sheetProtection/>
  <mergeCells count="3">
    <mergeCell ref="A5:B5"/>
    <mergeCell ref="C5:D5"/>
    <mergeCell ref="A2:D4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zoomScaleSheetLayoutView="100" workbookViewId="0" topLeftCell="A39">
      <selection activeCell="D48" sqref="D9:D48"/>
    </sheetView>
  </sheetViews>
  <sheetFormatPr defaultColWidth="6.8515625" defaultRowHeight="12.75" customHeight="1"/>
  <cols>
    <col min="1" max="1" width="11.00390625" style="1" customWidth="1"/>
    <col min="2" max="2" width="40.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488</v>
      </c>
      <c r="L1" s="33"/>
    </row>
    <row r="2" spans="1:12" ht="40.5" customHeight="1">
      <c r="A2" s="4" t="s">
        <v>489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26" t="s">
        <v>490</v>
      </c>
      <c r="B5" s="26"/>
      <c r="C5" s="5" t="s">
        <v>317</v>
      </c>
      <c r="D5" s="5" t="s">
        <v>485</v>
      </c>
      <c r="E5" s="5" t="s">
        <v>475</v>
      </c>
      <c r="F5" s="5" t="s">
        <v>476</v>
      </c>
      <c r="G5" s="5" t="s">
        <v>477</v>
      </c>
      <c r="H5" s="26" t="s">
        <v>478</v>
      </c>
      <c r="I5" s="26"/>
      <c r="J5" s="5" t="s">
        <v>479</v>
      </c>
      <c r="K5" s="5" t="s">
        <v>480</v>
      </c>
      <c r="L5" s="5" t="s">
        <v>483</v>
      </c>
    </row>
    <row r="6" spans="1:12" ht="27" customHeight="1">
      <c r="A6" s="27" t="s">
        <v>341</v>
      </c>
      <c r="B6" s="28" t="s">
        <v>342</v>
      </c>
      <c r="C6" s="5"/>
      <c r="D6" s="5"/>
      <c r="E6" s="5"/>
      <c r="F6" s="5"/>
      <c r="G6" s="5"/>
      <c r="H6" s="27" t="s">
        <v>491</v>
      </c>
      <c r="I6" s="27" t="s">
        <v>492</v>
      </c>
      <c r="J6" s="5"/>
      <c r="K6" s="5"/>
      <c r="L6" s="5"/>
    </row>
    <row r="7" spans="1:12" ht="27" customHeight="1">
      <c r="A7" s="27"/>
      <c r="B7" s="29"/>
      <c r="C7" s="9">
        <v>917.5067</v>
      </c>
      <c r="D7" s="30">
        <v>136</v>
      </c>
      <c r="E7" s="9">
        <v>781.5067</v>
      </c>
      <c r="F7" s="5"/>
      <c r="G7" s="5"/>
      <c r="H7" s="27"/>
      <c r="I7" s="27"/>
      <c r="J7" s="5"/>
      <c r="K7" s="5"/>
      <c r="L7" s="5"/>
    </row>
    <row r="8" spans="1:12" ht="27" customHeight="1">
      <c r="A8" s="11" t="s">
        <v>346</v>
      </c>
      <c r="B8" s="31" t="s">
        <v>324</v>
      </c>
      <c r="C8" s="9">
        <v>286.839</v>
      </c>
      <c r="D8" s="30"/>
      <c r="E8" s="9">
        <v>286.839</v>
      </c>
      <c r="F8" s="5"/>
      <c r="G8" s="5"/>
      <c r="H8" s="27"/>
      <c r="I8" s="27"/>
      <c r="J8" s="5"/>
      <c r="K8" s="5"/>
      <c r="L8" s="5"/>
    </row>
    <row r="9" spans="1:12" ht="27" customHeight="1">
      <c r="A9" s="12" t="s">
        <v>493</v>
      </c>
      <c r="B9" s="11" t="s">
        <v>347</v>
      </c>
      <c r="C9" s="9">
        <v>19.07</v>
      </c>
      <c r="D9" s="30"/>
      <c r="E9" s="9">
        <v>19.07</v>
      </c>
      <c r="F9" s="5"/>
      <c r="G9" s="5"/>
      <c r="H9" s="27"/>
      <c r="I9" s="27"/>
      <c r="J9" s="5"/>
      <c r="K9" s="5"/>
      <c r="L9" s="5"/>
    </row>
    <row r="10" spans="1:12" ht="27" customHeight="1">
      <c r="A10" s="13" t="s">
        <v>494</v>
      </c>
      <c r="B10" s="11" t="s">
        <v>495</v>
      </c>
      <c r="C10" s="9">
        <v>14.27</v>
      </c>
      <c r="D10" s="30"/>
      <c r="E10" s="9">
        <v>14.27</v>
      </c>
      <c r="F10" s="5"/>
      <c r="G10" s="5"/>
      <c r="H10" s="27"/>
      <c r="I10" s="27"/>
      <c r="J10" s="5"/>
      <c r="K10" s="5"/>
      <c r="L10" s="5"/>
    </row>
    <row r="11" spans="1:12" ht="27" customHeight="1">
      <c r="A11" s="13">
        <v>2010108</v>
      </c>
      <c r="B11" s="11" t="s">
        <v>496</v>
      </c>
      <c r="C11" s="9">
        <v>4.8</v>
      </c>
      <c r="D11" s="30"/>
      <c r="E11" s="9">
        <v>4.8</v>
      </c>
      <c r="F11" s="5"/>
      <c r="G11" s="5"/>
      <c r="H11" s="27"/>
      <c r="I11" s="27"/>
      <c r="J11" s="5"/>
      <c r="K11" s="5"/>
      <c r="L11" s="5"/>
    </row>
    <row r="12" spans="1:12" ht="27" customHeight="1">
      <c r="A12" s="12">
        <v>20103</v>
      </c>
      <c r="B12" s="11" t="s">
        <v>497</v>
      </c>
      <c r="C12" s="9">
        <v>165.18</v>
      </c>
      <c r="D12" s="30"/>
      <c r="E12" s="9">
        <v>165.18</v>
      </c>
      <c r="F12" s="5"/>
      <c r="G12" s="5"/>
      <c r="H12" s="27"/>
      <c r="I12" s="27"/>
      <c r="J12" s="5"/>
      <c r="K12" s="5"/>
      <c r="L12" s="5"/>
    </row>
    <row r="13" spans="1:12" ht="27" customHeight="1">
      <c r="A13" s="11">
        <v>2010301</v>
      </c>
      <c r="B13" s="11" t="s">
        <v>498</v>
      </c>
      <c r="C13" s="9">
        <v>165.18</v>
      </c>
      <c r="D13" s="30"/>
      <c r="E13" s="9">
        <v>165.18</v>
      </c>
      <c r="F13" s="5"/>
      <c r="G13" s="5"/>
      <c r="H13" s="27"/>
      <c r="I13" s="27"/>
      <c r="J13" s="5"/>
      <c r="K13" s="5"/>
      <c r="L13" s="5"/>
    </row>
    <row r="14" spans="1:12" ht="27" customHeight="1">
      <c r="A14" s="12">
        <v>20106</v>
      </c>
      <c r="B14" s="11" t="s">
        <v>499</v>
      </c>
      <c r="C14" s="9">
        <v>24.01</v>
      </c>
      <c r="D14" s="30"/>
      <c r="E14" s="9">
        <v>24.01</v>
      </c>
      <c r="F14" s="5"/>
      <c r="G14" s="5"/>
      <c r="H14" s="27"/>
      <c r="I14" s="27"/>
      <c r="J14" s="5"/>
      <c r="K14" s="5"/>
      <c r="L14" s="5"/>
    </row>
    <row r="15" spans="1:12" ht="27" customHeight="1">
      <c r="A15" s="11">
        <v>2010601</v>
      </c>
      <c r="B15" s="11" t="s">
        <v>498</v>
      </c>
      <c r="C15" s="9">
        <v>24.01</v>
      </c>
      <c r="D15" s="30"/>
      <c r="E15" s="9">
        <v>24.01</v>
      </c>
      <c r="F15" s="5"/>
      <c r="G15" s="5"/>
      <c r="H15" s="27"/>
      <c r="I15" s="27"/>
      <c r="J15" s="5"/>
      <c r="K15" s="5"/>
      <c r="L15" s="5"/>
    </row>
    <row r="16" spans="1:12" ht="27" customHeight="1">
      <c r="A16" s="12">
        <v>20129</v>
      </c>
      <c r="B16" s="11" t="s">
        <v>500</v>
      </c>
      <c r="C16" s="9">
        <v>17.07</v>
      </c>
      <c r="D16" s="30"/>
      <c r="E16" s="9">
        <v>17.07</v>
      </c>
      <c r="F16" s="5"/>
      <c r="G16" s="5"/>
      <c r="H16" s="27"/>
      <c r="I16" s="27"/>
      <c r="J16" s="5"/>
      <c r="K16" s="5"/>
      <c r="L16" s="5"/>
    </row>
    <row r="17" spans="1:12" ht="27" customHeight="1">
      <c r="A17" s="11">
        <v>2012901</v>
      </c>
      <c r="B17" s="11" t="s">
        <v>498</v>
      </c>
      <c r="C17" s="9">
        <v>10.67</v>
      </c>
      <c r="D17" s="30"/>
      <c r="E17" s="9">
        <v>10.67</v>
      </c>
      <c r="F17" s="5"/>
      <c r="G17" s="5"/>
      <c r="H17" s="27"/>
      <c r="I17" s="27"/>
      <c r="J17" s="5"/>
      <c r="K17" s="5"/>
      <c r="L17" s="5"/>
    </row>
    <row r="18" spans="1:12" ht="27" customHeight="1">
      <c r="A18" s="11">
        <v>2012999</v>
      </c>
      <c r="B18" s="11" t="s">
        <v>501</v>
      </c>
      <c r="C18" s="9">
        <v>6.4</v>
      </c>
      <c r="D18" s="30"/>
      <c r="E18" s="9">
        <v>6.4</v>
      </c>
      <c r="F18" s="5"/>
      <c r="G18" s="5"/>
      <c r="H18" s="27"/>
      <c r="I18" s="27"/>
      <c r="J18" s="5"/>
      <c r="K18" s="5"/>
      <c r="L18" s="5"/>
    </row>
    <row r="19" spans="1:12" ht="27" customHeight="1">
      <c r="A19" s="12">
        <v>20131</v>
      </c>
      <c r="B19" s="11" t="s">
        <v>502</v>
      </c>
      <c r="C19" s="9">
        <v>61.51</v>
      </c>
      <c r="D19" s="30"/>
      <c r="E19" s="9">
        <v>61.51</v>
      </c>
      <c r="F19" s="5"/>
      <c r="G19" s="5"/>
      <c r="H19" s="27"/>
      <c r="I19" s="27"/>
      <c r="J19" s="5"/>
      <c r="K19" s="5"/>
      <c r="L19" s="5"/>
    </row>
    <row r="20" spans="1:12" ht="27" customHeight="1">
      <c r="A20" s="11">
        <v>2013101</v>
      </c>
      <c r="B20" s="11" t="s">
        <v>498</v>
      </c>
      <c r="C20" s="9">
        <v>61.51</v>
      </c>
      <c r="D20" s="30"/>
      <c r="E20" s="9">
        <v>61.51</v>
      </c>
      <c r="F20" s="5"/>
      <c r="G20" s="5"/>
      <c r="H20" s="27"/>
      <c r="I20" s="27"/>
      <c r="J20" s="5"/>
      <c r="K20" s="5"/>
      <c r="L20" s="5"/>
    </row>
    <row r="21" spans="1:12" ht="27" customHeight="1">
      <c r="A21" s="14" t="s">
        <v>356</v>
      </c>
      <c r="B21" s="17" t="s">
        <v>326</v>
      </c>
      <c r="C21" s="9">
        <v>19.016</v>
      </c>
      <c r="D21" s="30"/>
      <c r="E21" s="9">
        <v>19.016</v>
      </c>
      <c r="F21" s="5"/>
      <c r="G21" s="5"/>
      <c r="H21" s="27"/>
      <c r="I21" s="27"/>
      <c r="J21" s="5"/>
      <c r="K21" s="5"/>
      <c r="L21" s="5"/>
    </row>
    <row r="22" spans="1:12" ht="27" customHeight="1">
      <c r="A22" s="14" t="s">
        <v>503</v>
      </c>
      <c r="B22" s="17" t="s">
        <v>504</v>
      </c>
      <c r="C22" s="9">
        <v>19.016</v>
      </c>
      <c r="D22" s="30"/>
      <c r="E22" s="9">
        <v>19.016</v>
      </c>
      <c r="F22" s="5"/>
      <c r="G22" s="5"/>
      <c r="H22" s="27"/>
      <c r="I22" s="27"/>
      <c r="J22" s="5"/>
      <c r="K22" s="5"/>
      <c r="L22" s="5"/>
    </row>
    <row r="23" spans="1:12" ht="27" customHeight="1">
      <c r="A23" s="14" t="s">
        <v>505</v>
      </c>
      <c r="B23" s="17" t="s">
        <v>506</v>
      </c>
      <c r="C23" s="9">
        <v>19.016</v>
      </c>
      <c r="D23" s="30"/>
      <c r="E23" s="9">
        <v>19.016</v>
      </c>
      <c r="F23" s="5"/>
      <c r="G23" s="5"/>
      <c r="H23" s="27"/>
      <c r="I23" s="27"/>
      <c r="J23" s="5"/>
      <c r="K23" s="5"/>
      <c r="L23" s="5"/>
    </row>
    <row r="24" spans="1:12" ht="27" customHeight="1">
      <c r="A24" s="14" t="s">
        <v>359</v>
      </c>
      <c r="B24" s="17" t="s">
        <v>328</v>
      </c>
      <c r="C24" s="9">
        <v>198.5932</v>
      </c>
      <c r="D24" s="30">
        <v>60</v>
      </c>
      <c r="E24" s="9">
        <v>198.5932</v>
      </c>
      <c r="F24" s="5"/>
      <c r="G24" s="5"/>
      <c r="H24" s="27"/>
      <c r="I24" s="27"/>
      <c r="J24" s="5"/>
      <c r="K24" s="5"/>
      <c r="L24" s="5"/>
    </row>
    <row r="25" spans="1:12" ht="24.75" customHeight="1">
      <c r="A25" s="14" t="s">
        <v>507</v>
      </c>
      <c r="B25" s="17" t="s">
        <v>508</v>
      </c>
      <c r="C25" s="9">
        <v>29.0193</v>
      </c>
      <c r="D25" s="30"/>
      <c r="E25" s="9">
        <v>29.0193</v>
      </c>
      <c r="F25" s="32"/>
      <c r="G25" s="32"/>
      <c r="H25" s="32"/>
      <c r="I25" s="32"/>
      <c r="J25" s="32"/>
      <c r="K25" s="32"/>
      <c r="L25" s="32"/>
    </row>
    <row r="26" spans="1:12" ht="24.75" customHeight="1">
      <c r="A26" s="14" t="s">
        <v>509</v>
      </c>
      <c r="B26" s="17" t="s">
        <v>510</v>
      </c>
      <c r="C26" s="9">
        <v>29.0193</v>
      </c>
      <c r="D26" s="18"/>
      <c r="E26" s="9">
        <v>29.0193</v>
      </c>
      <c r="F26" s="19"/>
      <c r="G26" s="19"/>
      <c r="H26" s="19"/>
      <c r="I26" s="19"/>
      <c r="J26" s="19"/>
      <c r="K26" s="19"/>
      <c r="L26" s="19"/>
    </row>
    <row r="27" spans="1:12" ht="24.75" customHeight="1">
      <c r="A27" s="14" t="s">
        <v>511</v>
      </c>
      <c r="B27" s="17" t="s">
        <v>362</v>
      </c>
      <c r="C27" s="9">
        <v>66.7219</v>
      </c>
      <c r="D27" s="18"/>
      <c r="E27" s="9">
        <v>66.7219</v>
      </c>
      <c r="F27" s="19"/>
      <c r="G27" s="19"/>
      <c r="H27" s="19"/>
      <c r="I27" s="19"/>
      <c r="J27" s="19"/>
      <c r="K27" s="19"/>
      <c r="L27" s="19"/>
    </row>
    <row r="28" spans="1:12" ht="24.75" customHeight="1">
      <c r="A28" s="14" t="s">
        <v>512</v>
      </c>
      <c r="B28" s="17" t="s">
        <v>363</v>
      </c>
      <c r="C28" s="9">
        <v>0.2081</v>
      </c>
      <c r="D28" s="18"/>
      <c r="E28" s="9">
        <v>0.2081</v>
      </c>
      <c r="F28" s="19"/>
      <c r="G28" s="19"/>
      <c r="H28" s="19"/>
      <c r="I28" s="19"/>
      <c r="J28" s="19"/>
      <c r="K28" s="19"/>
      <c r="L28" s="19"/>
    </row>
    <row r="29" spans="1:12" ht="24.75" customHeight="1">
      <c r="A29" s="20" t="s">
        <v>364</v>
      </c>
      <c r="B29" s="17" t="s">
        <v>365</v>
      </c>
      <c r="C29" s="9">
        <v>47.5099</v>
      </c>
      <c r="D29" s="18"/>
      <c r="E29" s="9">
        <v>47.5099</v>
      </c>
      <c r="F29" s="19"/>
      <c r="G29" s="19"/>
      <c r="H29" s="19"/>
      <c r="I29" s="19"/>
      <c r="J29" s="19"/>
      <c r="K29" s="19"/>
      <c r="L29" s="19"/>
    </row>
    <row r="30" spans="1:12" ht="24.75" customHeight="1">
      <c r="A30" s="14" t="s">
        <v>513</v>
      </c>
      <c r="B30" s="17" t="s">
        <v>366</v>
      </c>
      <c r="C30" s="9">
        <v>19.0039</v>
      </c>
      <c r="D30" s="18"/>
      <c r="E30" s="9">
        <v>19.0039</v>
      </c>
      <c r="F30" s="19"/>
      <c r="G30" s="19"/>
      <c r="H30" s="19"/>
      <c r="I30" s="19"/>
      <c r="J30" s="19"/>
      <c r="K30" s="19"/>
      <c r="L30" s="19"/>
    </row>
    <row r="31" spans="1:12" ht="24.75" customHeight="1">
      <c r="A31" s="14" t="s">
        <v>514</v>
      </c>
      <c r="B31" s="17" t="s">
        <v>515</v>
      </c>
      <c r="C31" s="9">
        <v>48.628</v>
      </c>
      <c r="D31" s="18"/>
      <c r="E31" s="9">
        <v>48.628</v>
      </c>
      <c r="F31" s="21"/>
      <c r="G31" s="21"/>
      <c r="H31" s="21"/>
      <c r="I31" s="19"/>
      <c r="J31" s="19"/>
      <c r="K31" s="19"/>
      <c r="L31" s="19"/>
    </row>
    <row r="32" spans="1:12" ht="24.75" customHeight="1">
      <c r="A32" s="14" t="s">
        <v>516</v>
      </c>
      <c r="B32" s="17" t="s">
        <v>517</v>
      </c>
      <c r="C32" s="9">
        <v>0.6552</v>
      </c>
      <c r="D32" s="18"/>
      <c r="E32" s="9">
        <v>0.6552</v>
      </c>
      <c r="F32" s="21"/>
      <c r="G32" s="21"/>
      <c r="H32" s="21"/>
      <c r="I32" s="21"/>
      <c r="J32" s="19"/>
      <c r="K32" s="19"/>
      <c r="L32" s="21"/>
    </row>
    <row r="33" spans="1:12" ht="24.75" customHeight="1">
      <c r="A33" s="22" t="s">
        <v>518</v>
      </c>
      <c r="B33" s="17" t="s">
        <v>519</v>
      </c>
      <c r="C33" s="9">
        <v>2.3056</v>
      </c>
      <c r="D33" s="18"/>
      <c r="E33" s="9">
        <v>2.3056</v>
      </c>
      <c r="F33" s="21"/>
      <c r="G33" s="21"/>
      <c r="H33" s="21"/>
      <c r="I33" s="21"/>
      <c r="J33" s="21"/>
      <c r="K33" s="21"/>
      <c r="L33" s="21"/>
    </row>
    <row r="34" spans="1:12" ht="24.75" customHeight="1">
      <c r="A34" s="14" t="s">
        <v>520</v>
      </c>
      <c r="B34" s="17" t="s">
        <v>521</v>
      </c>
      <c r="C34" s="9">
        <v>38.4672</v>
      </c>
      <c r="D34" s="18"/>
      <c r="E34" s="9">
        <v>38.4672</v>
      </c>
      <c r="F34" s="21"/>
      <c r="G34" s="21"/>
      <c r="H34" s="21"/>
      <c r="I34" s="21"/>
      <c r="J34" s="21"/>
      <c r="K34" s="21"/>
      <c r="L34" s="21"/>
    </row>
    <row r="35" spans="1:12" ht="24.75" customHeight="1">
      <c r="A35" s="14" t="s">
        <v>522</v>
      </c>
      <c r="B35" s="17" t="s">
        <v>523</v>
      </c>
      <c r="C35" s="9">
        <v>7.2</v>
      </c>
      <c r="D35" s="18"/>
      <c r="E35" s="9">
        <v>7.2</v>
      </c>
      <c r="F35" s="21"/>
      <c r="G35" s="21"/>
      <c r="H35" s="21"/>
      <c r="I35" s="21"/>
      <c r="J35" s="21"/>
      <c r="K35" s="21"/>
      <c r="L35" s="21"/>
    </row>
    <row r="36" spans="1:12" ht="24.75" customHeight="1">
      <c r="A36" s="14" t="s">
        <v>524</v>
      </c>
      <c r="B36" s="17" t="s">
        <v>525</v>
      </c>
      <c r="C36" s="9">
        <v>60</v>
      </c>
      <c r="D36" s="9">
        <v>60</v>
      </c>
      <c r="E36" s="9"/>
      <c r="F36" s="21"/>
      <c r="G36" s="21"/>
      <c r="H36" s="21"/>
      <c r="I36" s="21"/>
      <c r="J36" s="21"/>
      <c r="K36" s="21"/>
      <c r="L36" s="21"/>
    </row>
    <row r="37" spans="1:12" ht="24.75" customHeight="1">
      <c r="A37" s="14" t="s">
        <v>526</v>
      </c>
      <c r="B37" s="17" t="s">
        <v>527</v>
      </c>
      <c r="C37" s="9">
        <v>60</v>
      </c>
      <c r="D37" s="9">
        <v>60</v>
      </c>
      <c r="E37" s="9"/>
      <c r="F37" s="21"/>
      <c r="G37" s="21"/>
      <c r="H37" s="21"/>
      <c r="I37" s="21"/>
      <c r="J37" s="21"/>
      <c r="K37" s="21"/>
      <c r="L37" s="21"/>
    </row>
    <row r="38" spans="1:12" ht="24.75" customHeight="1">
      <c r="A38" s="14" t="s">
        <v>528</v>
      </c>
      <c r="B38" s="17" t="s">
        <v>529</v>
      </c>
      <c r="C38" s="9">
        <v>52.824</v>
      </c>
      <c r="D38" s="18"/>
      <c r="E38" s="9">
        <v>52.824</v>
      </c>
      <c r="F38" s="21"/>
      <c r="G38" s="21"/>
      <c r="H38" s="21"/>
      <c r="I38" s="21"/>
      <c r="J38" s="21"/>
      <c r="K38" s="21"/>
      <c r="L38" s="21"/>
    </row>
    <row r="39" spans="1:12" ht="24.75" customHeight="1">
      <c r="A39" s="14" t="s">
        <v>530</v>
      </c>
      <c r="B39" s="17" t="s">
        <v>531</v>
      </c>
      <c r="C39" s="9">
        <v>52.824</v>
      </c>
      <c r="D39" s="18"/>
      <c r="E39" s="9">
        <v>52.824</v>
      </c>
      <c r="F39" s="21"/>
      <c r="G39" s="21"/>
      <c r="H39" s="21"/>
      <c r="I39" s="21"/>
      <c r="J39" s="21"/>
      <c r="K39" s="21"/>
      <c r="L39" s="21"/>
    </row>
    <row r="40" spans="1:12" ht="24.75" customHeight="1">
      <c r="A40" s="14" t="s">
        <v>532</v>
      </c>
      <c r="B40" s="17" t="s">
        <v>533</v>
      </c>
      <c r="C40" s="9">
        <v>1.4</v>
      </c>
      <c r="D40" s="18"/>
      <c r="E40" s="9">
        <v>1.4</v>
      </c>
      <c r="F40" s="21"/>
      <c r="G40" s="21"/>
      <c r="H40" s="21"/>
      <c r="I40" s="21"/>
      <c r="J40" s="21"/>
      <c r="K40" s="21"/>
      <c r="L40" s="21"/>
    </row>
    <row r="41" spans="1:12" ht="24.75" customHeight="1">
      <c r="A41" s="14" t="s">
        <v>534</v>
      </c>
      <c r="B41" s="17" t="s">
        <v>533</v>
      </c>
      <c r="C41" s="9">
        <v>1.4</v>
      </c>
      <c r="D41" s="18"/>
      <c r="E41" s="9">
        <v>1.4</v>
      </c>
      <c r="F41" s="21"/>
      <c r="G41" s="21"/>
      <c r="H41" s="21"/>
      <c r="I41" s="21"/>
      <c r="J41" s="21"/>
      <c r="K41" s="21"/>
      <c r="L41" s="21"/>
    </row>
    <row r="42" spans="1:12" ht="24.75" customHeight="1">
      <c r="A42" s="14" t="s">
        <v>376</v>
      </c>
      <c r="B42" s="17" t="s">
        <v>330</v>
      </c>
      <c r="C42" s="9">
        <v>22.5672</v>
      </c>
      <c r="D42" s="18"/>
      <c r="E42" s="9">
        <v>22.5672</v>
      </c>
      <c r="F42" s="21"/>
      <c r="G42" s="21"/>
      <c r="H42" s="21"/>
      <c r="I42" s="21"/>
      <c r="J42" s="21"/>
      <c r="K42" s="21"/>
      <c r="L42" s="21"/>
    </row>
    <row r="43" spans="1:12" ht="24.75" customHeight="1">
      <c r="A43" s="14" t="s">
        <v>535</v>
      </c>
      <c r="B43" s="17" t="s">
        <v>536</v>
      </c>
      <c r="C43" s="9">
        <v>22.5672</v>
      </c>
      <c r="D43" s="18"/>
      <c r="E43" s="9">
        <v>22.5672</v>
      </c>
      <c r="F43" s="21"/>
      <c r="G43" s="21"/>
      <c r="H43" s="21"/>
      <c r="I43" s="21"/>
      <c r="J43" s="21"/>
      <c r="K43" s="21"/>
      <c r="L43" s="21"/>
    </row>
    <row r="44" spans="1:12" ht="24.75" customHeight="1">
      <c r="A44" s="14" t="s">
        <v>537</v>
      </c>
      <c r="B44" s="17" t="s">
        <v>378</v>
      </c>
      <c r="C44" s="9">
        <v>16.6994</v>
      </c>
      <c r="D44" s="18"/>
      <c r="E44" s="9">
        <v>16.6994</v>
      </c>
      <c r="F44" s="21"/>
      <c r="G44" s="21"/>
      <c r="H44" s="21"/>
      <c r="I44" s="21"/>
      <c r="J44" s="21"/>
      <c r="K44" s="21"/>
      <c r="L44" s="21"/>
    </row>
    <row r="45" spans="1:12" ht="24.75" customHeight="1">
      <c r="A45" s="14" t="s">
        <v>538</v>
      </c>
      <c r="B45" s="17" t="s">
        <v>379</v>
      </c>
      <c r="C45" s="9">
        <v>5.8678</v>
      </c>
      <c r="D45" s="18"/>
      <c r="E45" s="9">
        <v>5.8678</v>
      </c>
      <c r="F45" s="21"/>
      <c r="G45" s="21"/>
      <c r="H45" s="21"/>
      <c r="I45" s="21"/>
      <c r="J45" s="21"/>
      <c r="K45" s="21"/>
      <c r="L45" s="21"/>
    </row>
    <row r="46" spans="1:12" ht="24.75" customHeight="1">
      <c r="A46" s="14" t="s">
        <v>380</v>
      </c>
      <c r="B46" s="17" t="s">
        <v>331</v>
      </c>
      <c r="C46" s="9">
        <v>255.9853</v>
      </c>
      <c r="D46" s="9">
        <v>76</v>
      </c>
      <c r="E46" s="9">
        <v>225.9853</v>
      </c>
      <c r="F46" s="21"/>
      <c r="G46" s="21"/>
      <c r="H46" s="21"/>
      <c r="I46" s="21"/>
      <c r="J46" s="21"/>
      <c r="K46" s="21"/>
      <c r="L46" s="21"/>
    </row>
    <row r="47" spans="1:12" ht="24.75" customHeight="1">
      <c r="A47" s="14" t="s">
        <v>539</v>
      </c>
      <c r="B47" s="17" t="s">
        <v>540</v>
      </c>
      <c r="C47" s="9">
        <v>64.4643</v>
      </c>
      <c r="D47" s="18"/>
      <c r="E47" s="9">
        <v>64.4643</v>
      </c>
      <c r="F47" s="21"/>
      <c r="G47" s="21"/>
      <c r="H47" s="21"/>
      <c r="I47" s="21"/>
      <c r="J47" s="21"/>
      <c r="K47" s="21"/>
      <c r="L47" s="21"/>
    </row>
    <row r="48" spans="1:12" ht="24.75" customHeight="1">
      <c r="A48" s="14" t="s">
        <v>541</v>
      </c>
      <c r="B48" s="17" t="s">
        <v>542</v>
      </c>
      <c r="C48" s="9">
        <v>42.0639</v>
      </c>
      <c r="D48" s="18"/>
      <c r="E48" s="9">
        <v>42.0639</v>
      </c>
      <c r="F48" s="21"/>
      <c r="G48" s="21"/>
      <c r="H48" s="21"/>
      <c r="I48" s="21"/>
      <c r="J48" s="21"/>
      <c r="K48" s="21"/>
      <c r="L48" s="21"/>
    </row>
    <row r="49" spans="1:12" ht="24.75" customHeight="1">
      <c r="A49" s="24" t="s">
        <v>543</v>
      </c>
      <c r="B49" s="17" t="s">
        <v>544</v>
      </c>
      <c r="C49" s="9">
        <v>22.4004</v>
      </c>
      <c r="D49" s="23"/>
      <c r="E49" s="9">
        <v>22.4004</v>
      </c>
      <c r="F49" s="21"/>
      <c r="G49" s="21"/>
      <c r="H49" s="21"/>
      <c r="I49" s="21"/>
      <c r="J49" s="21"/>
      <c r="K49" s="21"/>
      <c r="L49" s="21"/>
    </row>
    <row r="50" spans="1:12" ht="24.75" customHeight="1">
      <c r="A50" s="24" t="s">
        <v>545</v>
      </c>
      <c r="B50" s="17" t="s">
        <v>546</v>
      </c>
      <c r="C50" s="9">
        <v>16</v>
      </c>
      <c r="D50" s="9">
        <v>16</v>
      </c>
      <c r="E50" s="9"/>
      <c r="F50" s="21"/>
      <c r="G50" s="21"/>
      <c r="H50" s="21"/>
      <c r="I50" s="21"/>
      <c r="J50" s="21"/>
      <c r="K50" s="21"/>
      <c r="L50" s="21"/>
    </row>
    <row r="51" spans="1:12" ht="24.75" customHeight="1">
      <c r="A51" s="24" t="s">
        <v>547</v>
      </c>
      <c r="B51" s="17" t="s">
        <v>548</v>
      </c>
      <c r="C51" s="9">
        <v>16</v>
      </c>
      <c r="D51" s="9">
        <v>16</v>
      </c>
      <c r="E51" s="9"/>
      <c r="F51" s="21"/>
      <c r="G51" s="21"/>
      <c r="H51" s="21"/>
      <c r="I51" s="21"/>
      <c r="J51" s="21"/>
      <c r="K51" s="21"/>
      <c r="L51" s="21"/>
    </row>
    <row r="52" spans="1:12" ht="24.75" customHeight="1">
      <c r="A52" s="24" t="s">
        <v>549</v>
      </c>
      <c r="B52" s="25" t="s">
        <v>550</v>
      </c>
      <c r="C52" s="9">
        <v>161.521</v>
      </c>
      <c r="D52" s="9">
        <v>60</v>
      </c>
      <c r="E52" s="9">
        <v>161.521</v>
      </c>
      <c r="F52" s="21"/>
      <c r="G52" s="21"/>
      <c r="H52" s="21"/>
      <c r="I52" s="21"/>
      <c r="J52" s="21"/>
      <c r="K52" s="21"/>
      <c r="L52" s="21"/>
    </row>
    <row r="53" spans="1:12" ht="24.75" customHeight="1">
      <c r="A53" s="24" t="s">
        <v>551</v>
      </c>
      <c r="B53" s="25" t="s">
        <v>552</v>
      </c>
      <c r="C53" s="9">
        <v>30</v>
      </c>
      <c r="D53" s="9">
        <v>30</v>
      </c>
      <c r="E53" s="9"/>
      <c r="F53" s="21"/>
      <c r="G53" s="21"/>
      <c r="H53" s="21"/>
      <c r="I53" s="21"/>
      <c r="J53" s="21"/>
      <c r="K53" s="21"/>
      <c r="L53" s="21"/>
    </row>
    <row r="54" spans="1:12" ht="24.75" customHeight="1">
      <c r="A54" s="24" t="s">
        <v>553</v>
      </c>
      <c r="B54" s="25" t="s">
        <v>554</v>
      </c>
      <c r="C54" s="9">
        <v>191.521</v>
      </c>
      <c r="D54" s="9">
        <v>30</v>
      </c>
      <c r="E54" s="9">
        <v>161.521</v>
      </c>
      <c r="F54" s="21"/>
      <c r="G54" s="21"/>
      <c r="H54" s="21"/>
      <c r="I54" s="21"/>
      <c r="J54" s="21"/>
      <c r="K54" s="21"/>
      <c r="L54" s="21"/>
    </row>
    <row r="55" spans="1:12" ht="24.75" customHeight="1">
      <c r="A55" s="24" t="s">
        <v>389</v>
      </c>
      <c r="B55" s="25" t="s">
        <v>332</v>
      </c>
      <c r="C55" s="9">
        <v>28.506</v>
      </c>
      <c r="D55" s="23"/>
      <c r="E55" s="9">
        <v>28.506</v>
      </c>
      <c r="F55" s="21"/>
      <c r="G55" s="21"/>
      <c r="H55" s="21"/>
      <c r="I55" s="21"/>
      <c r="J55" s="21"/>
      <c r="K55" s="21"/>
      <c r="L55" s="21"/>
    </row>
    <row r="56" spans="1:12" ht="24.75" customHeight="1">
      <c r="A56" s="24" t="s">
        <v>555</v>
      </c>
      <c r="B56" s="25" t="s">
        <v>390</v>
      </c>
      <c r="C56" s="9">
        <v>28.506</v>
      </c>
      <c r="D56" s="23"/>
      <c r="E56" s="9">
        <v>28.506</v>
      </c>
      <c r="F56" s="21"/>
      <c r="G56" s="21"/>
      <c r="H56" s="21"/>
      <c r="I56" s="21"/>
      <c r="J56" s="21"/>
      <c r="K56" s="21"/>
      <c r="L56" s="21"/>
    </row>
    <row r="57" spans="1:12" ht="24.75" customHeight="1">
      <c r="A57" s="24" t="s">
        <v>556</v>
      </c>
      <c r="B57" s="25" t="s">
        <v>391</v>
      </c>
      <c r="C57" s="9">
        <v>28.506</v>
      </c>
      <c r="D57" s="23"/>
      <c r="E57" s="9">
        <v>28.506</v>
      </c>
      <c r="F57" s="21"/>
      <c r="G57" s="21"/>
      <c r="H57" s="21"/>
      <c r="I57" s="21"/>
      <c r="J57" s="21"/>
      <c r="K57" s="21"/>
      <c r="L57" s="21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4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showZeros="0" tabSelected="1" zoomScaleSheetLayoutView="100" workbookViewId="0" topLeftCell="A52">
      <selection activeCell="E58" sqref="E58"/>
    </sheetView>
  </sheetViews>
  <sheetFormatPr defaultColWidth="6.8515625" defaultRowHeight="12.75" customHeight="1"/>
  <cols>
    <col min="1" max="1" width="17.140625" style="1" customWidth="1"/>
    <col min="2" max="2" width="40.140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557</v>
      </c>
      <c r="B1" s="3"/>
    </row>
    <row r="2" spans="1:8" ht="12.75">
      <c r="A2" s="4" t="s">
        <v>558</v>
      </c>
      <c r="B2" s="4"/>
      <c r="C2" s="4"/>
      <c r="D2" s="4"/>
      <c r="E2" s="4"/>
      <c r="F2" s="4"/>
      <c r="G2" s="4"/>
      <c r="H2" s="4"/>
    </row>
    <row r="3" spans="1:8" ht="19.5" customHeight="1">
      <c r="A3" s="4"/>
      <c r="B3" s="4"/>
      <c r="C3" s="4"/>
      <c r="D3" s="4"/>
      <c r="E3" s="4"/>
      <c r="F3" s="4"/>
      <c r="G3" s="4"/>
      <c r="H3" s="4"/>
    </row>
    <row r="4" spans="1:8" ht="30.75" customHeight="1">
      <c r="A4" s="4"/>
      <c r="B4" s="4"/>
      <c r="C4" s="4"/>
      <c r="D4" s="4"/>
      <c r="E4" s="4"/>
      <c r="F4" s="4"/>
      <c r="G4" s="4"/>
      <c r="H4" s="4"/>
    </row>
    <row r="5" spans="1:8" ht="29.25" customHeight="1">
      <c r="A5" s="5" t="s">
        <v>341</v>
      </c>
      <c r="B5" s="5" t="s">
        <v>342</v>
      </c>
      <c r="C5" s="5" t="s">
        <v>317</v>
      </c>
      <c r="D5" s="6" t="s">
        <v>344</v>
      </c>
      <c r="E5" s="5" t="s">
        <v>345</v>
      </c>
      <c r="F5" s="5" t="s">
        <v>559</v>
      </c>
      <c r="G5" s="5" t="s">
        <v>560</v>
      </c>
      <c r="H5" s="5" t="s">
        <v>561</v>
      </c>
    </row>
    <row r="6" spans="1:8" ht="29.25" customHeight="1">
      <c r="A6" s="7"/>
      <c r="B6" s="8"/>
      <c r="C6" s="9">
        <v>917.5067</v>
      </c>
      <c r="D6" s="9">
        <v>811.5067</v>
      </c>
      <c r="E6" s="10">
        <v>106</v>
      </c>
      <c r="F6" s="7"/>
      <c r="G6" s="7"/>
      <c r="H6" s="7"/>
    </row>
    <row r="7" spans="1:8" ht="29.25" customHeight="1">
      <c r="A7" s="11" t="s">
        <v>346</v>
      </c>
      <c r="B7" s="11" t="s">
        <v>324</v>
      </c>
      <c r="C7" s="9">
        <v>286.839</v>
      </c>
      <c r="D7" s="9">
        <v>286.839</v>
      </c>
      <c r="E7" s="10"/>
      <c r="F7" s="7"/>
      <c r="G7" s="7"/>
      <c r="H7" s="7"/>
    </row>
    <row r="8" spans="1:8" ht="29.25" customHeight="1">
      <c r="A8" s="12" t="s">
        <v>493</v>
      </c>
      <c r="B8" s="11" t="s">
        <v>347</v>
      </c>
      <c r="C8" s="9">
        <v>19.07</v>
      </c>
      <c r="D8" s="9">
        <v>19.07</v>
      </c>
      <c r="E8" s="10"/>
      <c r="F8" s="7"/>
      <c r="G8" s="7"/>
      <c r="H8" s="7"/>
    </row>
    <row r="9" spans="1:8" ht="29.25" customHeight="1">
      <c r="A9" s="13" t="s">
        <v>494</v>
      </c>
      <c r="B9" s="11" t="s">
        <v>495</v>
      </c>
      <c r="C9" s="9">
        <v>14.27</v>
      </c>
      <c r="D9" s="9">
        <v>14.27</v>
      </c>
      <c r="E9" s="10"/>
      <c r="F9" s="7"/>
      <c r="G9" s="7"/>
      <c r="H9" s="7"/>
    </row>
    <row r="10" spans="1:8" ht="29.25" customHeight="1">
      <c r="A10" s="13">
        <v>2010108</v>
      </c>
      <c r="B10" s="11" t="s">
        <v>496</v>
      </c>
      <c r="C10" s="9">
        <v>4.8</v>
      </c>
      <c r="D10" s="9">
        <v>4.8</v>
      </c>
      <c r="E10" s="10"/>
      <c r="F10" s="7"/>
      <c r="G10" s="7"/>
      <c r="H10" s="7"/>
    </row>
    <row r="11" spans="1:8" ht="29.25" customHeight="1">
      <c r="A11" s="12">
        <v>20103</v>
      </c>
      <c r="B11" s="11" t="s">
        <v>497</v>
      </c>
      <c r="C11" s="9">
        <v>165.18</v>
      </c>
      <c r="D11" s="9">
        <v>165.18</v>
      </c>
      <c r="E11" s="10"/>
      <c r="F11" s="7"/>
      <c r="G11" s="7"/>
      <c r="H11" s="7"/>
    </row>
    <row r="12" spans="1:8" ht="29.25" customHeight="1">
      <c r="A12" s="11">
        <v>2010301</v>
      </c>
      <c r="B12" s="11" t="s">
        <v>498</v>
      </c>
      <c r="C12" s="9">
        <v>165.18</v>
      </c>
      <c r="D12" s="9">
        <v>165.18</v>
      </c>
      <c r="E12" s="10"/>
      <c r="F12" s="7"/>
      <c r="G12" s="7"/>
      <c r="H12" s="7"/>
    </row>
    <row r="13" spans="1:8" ht="29.25" customHeight="1">
      <c r="A13" s="12">
        <v>20106</v>
      </c>
      <c r="B13" s="11" t="s">
        <v>499</v>
      </c>
      <c r="C13" s="9">
        <v>24.01</v>
      </c>
      <c r="D13" s="9">
        <v>24.01</v>
      </c>
      <c r="E13" s="10"/>
      <c r="F13" s="7"/>
      <c r="G13" s="7"/>
      <c r="H13" s="7"/>
    </row>
    <row r="14" spans="1:8" ht="29.25" customHeight="1">
      <c r="A14" s="11">
        <v>2010601</v>
      </c>
      <c r="B14" s="11" t="s">
        <v>498</v>
      </c>
      <c r="C14" s="9">
        <v>24.01</v>
      </c>
      <c r="D14" s="9">
        <v>24.01</v>
      </c>
      <c r="E14" s="10"/>
      <c r="F14" s="7"/>
      <c r="G14" s="7"/>
      <c r="H14" s="7"/>
    </row>
    <row r="15" spans="1:8" ht="29.25" customHeight="1">
      <c r="A15" s="12">
        <v>20129</v>
      </c>
      <c r="B15" s="11" t="s">
        <v>500</v>
      </c>
      <c r="C15" s="9">
        <v>17.07</v>
      </c>
      <c r="D15" s="9">
        <v>17.07</v>
      </c>
      <c r="E15" s="10"/>
      <c r="F15" s="7"/>
      <c r="G15" s="7"/>
      <c r="H15" s="7"/>
    </row>
    <row r="16" spans="1:8" ht="29.25" customHeight="1">
      <c r="A16" s="11">
        <v>2012901</v>
      </c>
      <c r="B16" s="11" t="s">
        <v>498</v>
      </c>
      <c r="C16" s="9">
        <v>10.67</v>
      </c>
      <c r="D16" s="9">
        <v>10.67</v>
      </c>
      <c r="E16" s="10"/>
      <c r="F16" s="7"/>
      <c r="G16" s="7"/>
      <c r="H16" s="7"/>
    </row>
    <row r="17" spans="1:8" ht="29.25" customHeight="1">
      <c r="A17" s="11">
        <v>2012999</v>
      </c>
      <c r="B17" s="11" t="s">
        <v>501</v>
      </c>
      <c r="C17" s="9">
        <v>6.4</v>
      </c>
      <c r="D17" s="9">
        <v>6.4</v>
      </c>
      <c r="E17" s="10"/>
      <c r="F17" s="7"/>
      <c r="G17" s="7"/>
      <c r="H17" s="7"/>
    </row>
    <row r="18" spans="1:8" ht="29.25" customHeight="1">
      <c r="A18" s="12">
        <v>20131</v>
      </c>
      <c r="B18" s="11" t="s">
        <v>502</v>
      </c>
      <c r="C18" s="9">
        <v>61.51</v>
      </c>
      <c r="D18" s="9">
        <v>61.51</v>
      </c>
      <c r="E18" s="10"/>
      <c r="F18" s="7"/>
      <c r="G18" s="7"/>
      <c r="H18" s="7"/>
    </row>
    <row r="19" spans="1:8" ht="29.25" customHeight="1">
      <c r="A19" s="11">
        <v>2013101</v>
      </c>
      <c r="B19" s="11" t="s">
        <v>498</v>
      </c>
      <c r="C19" s="9">
        <v>61.51</v>
      </c>
      <c r="D19" s="9">
        <v>61.51</v>
      </c>
      <c r="E19" s="10"/>
      <c r="F19" s="7"/>
      <c r="G19" s="7"/>
      <c r="H19" s="7"/>
    </row>
    <row r="20" spans="1:8" ht="29.25" customHeight="1">
      <c r="A20" s="14" t="s">
        <v>356</v>
      </c>
      <c r="B20" s="15" t="s">
        <v>326</v>
      </c>
      <c r="C20" s="9">
        <v>19.016</v>
      </c>
      <c r="D20" s="9">
        <v>19.016</v>
      </c>
      <c r="E20" s="10"/>
      <c r="F20" s="7"/>
      <c r="G20" s="7"/>
      <c r="H20" s="7"/>
    </row>
    <row r="21" spans="1:8" ht="29.25" customHeight="1">
      <c r="A21" s="14" t="s">
        <v>503</v>
      </c>
      <c r="B21" s="15" t="s">
        <v>504</v>
      </c>
      <c r="C21" s="9">
        <v>19.016</v>
      </c>
      <c r="D21" s="9">
        <v>19.016</v>
      </c>
      <c r="E21" s="10"/>
      <c r="F21" s="7"/>
      <c r="G21" s="7"/>
      <c r="H21" s="7"/>
    </row>
    <row r="22" spans="1:8" ht="29.25" customHeight="1">
      <c r="A22" s="14" t="s">
        <v>505</v>
      </c>
      <c r="B22" s="15" t="s">
        <v>506</v>
      </c>
      <c r="C22" s="9">
        <v>19.016</v>
      </c>
      <c r="D22" s="9">
        <v>19.016</v>
      </c>
      <c r="E22" s="10"/>
      <c r="F22" s="7"/>
      <c r="G22" s="7"/>
      <c r="H22" s="7"/>
    </row>
    <row r="23" spans="1:8" ht="29.25" customHeight="1">
      <c r="A23" s="14" t="s">
        <v>359</v>
      </c>
      <c r="B23" s="15" t="s">
        <v>328</v>
      </c>
      <c r="C23" s="9">
        <v>258.5932</v>
      </c>
      <c r="D23" s="9">
        <v>198.5932</v>
      </c>
      <c r="E23" s="10">
        <v>60</v>
      </c>
      <c r="F23" s="7"/>
      <c r="G23" s="7"/>
      <c r="H23" s="7"/>
    </row>
    <row r="24" spans="1:8" ht="27" customHeight="1">
      <c r="A24" s="14" t="s">
        <v>507</v>
      </c>
      <c r="B24" s="15" t="s">
        <v>508</v>
      </c>
      <c r="C24" s="9">
        <v>29.0193</v>
      </c>
      <c r="D24" s="9">
        <v>29.0193</v>
      </c>
      <c r="E24" s="10"/>
      <c r="F24" s="16"/>
      <c r="G24" s="16"/>
      <c r="H24" s="16"/>
    </row>
    <row r="25" spans="1:8" ht="24.75" customHeight="1">
      <c r="A25" s="14" t="s">
        <v>509</v>
      </c>
      <c r="B25" s="17" t="s">
        <v>510</v>
      </c>
      <c r="C25" s="9">
        <v>29.0193</v>
      </c>
      <c r="D25" s="9">
        <v>29.0193</v>
      </c>
      <c r="E25" s="18"/>
      <c r="F25" s="19"/>
      <c r="G25" s="19"/>
      <c r="H25" s="19"/>
    </row>
    <row r="26" spans="1:8" ht="24.75" customHeight="1">
      <c r="A26" s="14" t="s">
        <v>511</v>
      </c>
      <c r="B26" s="17" t="s">
        <v>362</v>
      </c>
      <c r="C26" s="9">
        <v>66.7219</v>
      </c>
      <c r="D26" s="9">
        <v>66.7219</v>
      </c>
      <c r="E26" s="18"/>
      <c r="F26" s="19"/>
      <c r="G26" s="19"/>
      <c r="H26" s="19"/>
    </row>
    <row r="27" spans="1:8" ht="24.75" customHeight="1">
      <c r="A27" s="14" t="s">
        <v>512</v>
      </c>
      <c r="B27" s="17" t="s">
        <v>363</v>
      </c>
      <c r="C27" s="9">
        <v>0.2081</v>
      </c>
      <c r="D27" s="9">
        <v>0.2081</v>
      </c>
      <c r="E27" s="18"/>
      <c r="F27" s="19"/>
      <c r="G27" s="19"/>
      <c r="H27" s="19"/>
    </row>
    <row r="28" spans="1:9" ht="24.75" customHeight="1">
      <c r="A28" s="20" t="s">
        <v>364</v>
      </c>
      <c r="B28" s="17" t="s">
        <v>365</v>
      </c>
      <c r="C28" s="9">
        <v>47.5099</v>
      </c>
      <c r="D28" s="9">
        <v>47.5099</v>
      </c>
      <c r="E28" s="18"/>
      <c r="F28" s="19"/>
      <c r="G28" s="19"/>
      <c r="H28" s="19"/>
      <c r="I28" s="3"/>
    </row>
    <row r="29" spans="1:8" ht="24.75" customHeight="1">
      <c r="A29" s="14" t="s">
        <v>513</v>
      </c>
      <c r="B29" s="17" t="s">
        <v>366</v>
      </c>
      <c r="C29" s="9">
        <v>19.0039</v>
      </c>
      <c r="D29" s="9">
        <v>19.0039</v>
      </c>
      <c r="E29" s="18"/>
      <c r="F29" s="19"/>
      <c r="G29" s="19"/>
      <c r="H29" s="19"/>
    </row>
    <row r="30" spans="1:8" ht="24.75" customHeight="1">
      <c r="A30" s="14" t="s">
        <v>514</v>
      </c>
      <c r="B30" s="17" t="s">
        <v>515</v>
      </c>
      <c r="C30" s="9">
        <v>48.628</v>
      </c>
      <c r="D30" s="9">
        <v>48.628</v>
      </c>
      <c r="E30" s="18"/>
      <c r="F30" s="19"/>
      <c r="G30" s="19"/>
      <c r="H30" s="21"/>
    </row>
    <row r="31" spans="1:9" ht="24.75" customHeight="1">
      <c r="A31" s="14" t="s">
        <v>516</v>
      </c>
      <c r="B31" s="17" t="s">
        <v>517</v>
      </c>
      <c r="C31" s="9">
        <v>0.6552</v>
      </c>
      <c r="D31" s="9">
        <v>0.6552</v>
      </c>
      <c r="E31" s="18"/>
      <c r="F31" s="19"/>
      <c r="G31" s="19"/>
      <c r="H31" s="21"/>
      <c r="I31" s="3"/>
    </row>
    <row r="32" spans="1:8" ht="24.75" customHeight="1">
      <c r="A32" s="22" t="s">
        <v>518</v>
      </c>
      <c r="B32" s="17" t="s">
        <v>519</v>
      </c>
      <c r="C32" s="9">
        <v>2.3056</v>
      </c>
      <c r="D32" s="9">
        <v>2.3056</v>
      </c>
      <c r="E32" s="23"/>
      <c r="F32" s="19"/>
      <c r="G32" s="19"/>
      <c r="H32" s="19"/>
    </row>
    <row r="33" spans="1:8" ht="24.75" customHeight="1">
      <c r="A33" s="14" t="s">
        <v>520</v>
      </c>
      <c r="B33" s="17" t="s">
        <v>521</v>
      </c>
      <c r="C33" s="9">
        <v>38.4672</v>
      </c>
      <c r="D33" s="9">
        <v>38.4672</v>
      </c>
      <c r="E33" s="23"/>
      <c r="F33" s="21"/>
      <c r="G33" s="21"/>
      <c r="H33" s="21"/>
    </row>
    <row r="34" spans="1:8" ht="24.75" customHeight="1">
      <c r="A34" s="14" t="s">
        <v>522</v>
      </c>
      <c r="B34" s="17" t="s">
        <v>523</v>
      </c>
      <c r="C34" s="9">
        <v>7.2</v>
      </c>
      <c r="D34" s="9">
        <v>7.2</v>
      </c>
      <c r="E34" s="23"/>
      <c r="F34" s="21"/>
      <c r="G34" s="21"/>
      <c r="H34" s="21"/>
    </row>
    <row r="35" spans="1:8" ht="24.75" customHeight="1">
      <c r="A35" s="14" t="s">
        <v>562</v>
      </c>
      <c r="B35" s="17" t="s">
        <v>525</v>
      </c>
      <c r="C35" s="9">
        <v>60</v>
      </c>
      <c r="D35" s="9"/>
      <c r="E35" s="9">
        <v>60</v>
      </c>
      <c r="F35" s="21"/>
      <c r="G35" s="21"/>
      <c r="H35" s="21"/>
    </row>
    <row r="36" spans="1:8" ht="24.75" customHeight="1">
      <c r="A36" s="14" t="s">
        <v>563</v>
      </c>
      <c r="B36" s="17" t="s">
        <v>527</v>
      </c>
      <c r="C36" s="9">
        <v>60</v>
      </c>
      <c r="D36" s="9"/>
      <c r="E36" s="9">
        <v>60</v>
      </c>
      <c r="F36" s="21"/>
      <c r="G36" s="21"/>
      <c r="H36" s="21"/>
    </row>
    <row r="37" spans="1:8" ht="24.75" customHeight="1">
      <c r="A37" s="14" t="s">
        <v>528</v>
      </c>
      <c r="B37" s="17" t="s">
        <v>529</v>
      </c>
      <c r="C37" s="9">
        <v>52.824</v>
      </c>
      <c r="D37" s="9">
        <v>52.824</v>
      </c>
      <c r="E37" s="23"/>
      <c r="F37" s="21"/>
      <c r="G37" s="21"/>
      <c r="H37" s="21"/>
    </row>
    <row r="38" spans="1:8" ht="24.75" customHeight="1">
      <c r="A38" s="14" t="s">
        <v>530</v>
      </c>
      <c r="B38" s="17" t="s">
        <v>531</v>
      </c>
      <c r="C38" s="9">
        <v>52.824</v>
      </c>
      <c r="D38" s="9">
        <v>52.824</v>
      </c>
      <c r="E38" s="23"/>
      <c r="F38" s="21"/>
      <c r="G38" s="21"/>
      <c r="H38" s="21"/>
    </row>
    <row r="39" spans="1:8" ht="24.75" customHeight="1">
      <c r="A39" s="14" t="s">
        <v>532</v>
      </c>
      <c r="B39" s="17" t="s">
        <v>533</v>
      </c>
      <c r="C39" s="9">
        <v>1.4</v>
      </c>
      <c r="D39" s="9">
        <v>1.4</v>
      </c>
      <c r="E39" s="23"/>
      <c r="F39" s="21"/>
      <c r="G39" s="21"/>
      <c r="H39" s="21"/>
    </row>
    <row r="40" spans="1:8" ht="24.75" customHeight="1">
      <c r="A40" s="14" t="s">
        <v>534</v>
      </c>
      <c r="B40" s="17" t="s">
        <v>533</v>
      </c>
      <c r="C40" s="9">
        <v>1.4</v>
      </c>
      <c r="D40" s="9">
        <v>1.4</v>
      </c>
      <c r="E40" s="23"/>
      <c r="F40" s="21"/>
      <c r="G40" s="21"/>
      <c r="H40" s="21"/>
    </row>
    <row r="41" spans="1:8" ht="24.75" customHeight="1">
      <c r="A41" s="14" t="s">
        <v>376</v>
      </c>
      <c r="B41" s="17" t="s">
        <v>330</v>
      </c>
      <c r="C41" s="9">
        <v>22.5672</v>
      </c>
      <c r="D41" s="9">
        <v>22.5672</v>
      </c>
      <c r="E41" s="23"/>
      <c r="F41" s="21"/>
      <c r="G41" s="21"/>
      <c r="H41" s="21"/>
    </row>
    <row r="42" spans="1:8" ht="24.75" customHeight="1">
      <c r="A42" s="14" t="s">
        <v>535</v>
      </c>
      <c r="B42" s="17" t="s">
        <v>536</v>
      </c>
      <c r="C42" s="9">
        <v>22.5672</v>
      </c>
      <c r="D42" s="9">
        <v>22.5672</v>
      </c>
      <c r="E42" s="23"/>
      <c r="F42" s="21"/>
      <c r="G42" s="21"/>
      <c r="H42" s="21"/>
    </row>
    <row r="43" spans="1:8" ht="24.75" customHeight="1">
      <c r="A43" s="14" t="s">
        <v>537</v>
      </c>
      <c r="B43" s="17" t="s">
        <v>378</v>
      </c>
      <c r="C43" s="9">
        <v>16.6994</v>
      </c>
      <c r="D43" s="9">
        <v>16.6994</v>
      </c>
      <c r="E43" s="23"/>
      <c r="F43" s="21"/>
      <c r="G43" s="21"/>
      <c r="H43" s="21"/>
    </row>
    <row r="44" spans="1:8" ht="24.75" customHeight="1">
      <c r="A44" s="14" t="s">
        <v>538</v>
      </c>
      <c r="B44" s="17" t="s">
        <v>379</v>
      </c>
      <c r="C44" s="9">
        <v>5.8678</v>
      </c>
      <c r="D44" s="9">
        <v>5.8678</v>
      </c>
      <c r="E44" s="23"/>
      <c r="F44" s="21"/>
      <c r="G44" s="21"/>
      <c r="H44" s="21"/>
    </row>
    <row r="45" spans="1:8" ht="24.75" customHeight="1">
      <c r="A45" s="14" t="s">
        <v>380</v>
      </c>
      <c r="B45" s="17" t="s">
        <v>331</v>
      </c>
      <c r="C45" s="9">
        <v>301.9853</v>
      </c>
      <c r="D45" s="9">
        <v>255.9853</v>
      </c>
      <c r="E45" s="9">
        <v>46</v>
      </c>
      <c r="F45" s="21"/>
      <c r="G45" s="21"/>
      <c r="H45" s="21"/>
    </row>
    <row r="46" spans="1:8" ht="24.75" customHeight="1">
      <c r="A46" s="14" t="s">
        <v>539</v>
      </c>
      <c r="B46" s="17" t="s">
        <v>540</v>
      </c>
      <c r="C46" s="9">
        <v>64.4643</v>
      </c>
      <c r="D46" s="9">
        <v>64.4643</v>
      </c>
      <c r="E46" s="23"/>
      <c r="F46" s="21"/>
      <c r="G46" s="21"/>
      <c r="H46" s="21"/>
    </row>
    <row r="47" spans="1:8" ht="24.75" customHeight="1">
      <c r="A47" s="14" t="s">
        <v>541</v>
      </c>
      <c r="B47" s="17" t="s">
        <v>542</v>
      </c>
      <c r="C47" s="9">
        <v>42.0639</v>
      </c>
      <c r="D47" s="9">
        <v>42.0639</v>
      </c>
      <c r="E47" s="23"/>
      <c r="F47" s="21"/>
      <c r="G47" s="21"/>
      <c r="H47" s="21"/>
    </row>
    <row r="48" spans="1:8" ht="24.75" customHeight="1">
      <c r="A48" s="24" t="s">
        <v>543</v>
      </c>
      <c r="B48" s="17" t="s">
        <v>544</v>
      </c>
      <c r="C48" s="9">
        <v>22.4004</v>
      </c>
      <c r="D48" s="9">
        <v>22.4004</v>
      </c>
      <c r="E48" s="23"/>
      <c r="F48" s="21"/>
      <c r="G48" s="21"/>
      <c r="H48" s="21"/>
    </row>
    <row r="49" spans="1:8" ht="24.75" customHeight="1">
      <c r="A49" s="24" t="s">
        <v>545</v>
      </c>
      <c r="B49" s="17" t="s">
        <v>546</v>
      </c>
      <c r="C49" s="9">
        <v>16</v>
      </c>
      <c r="D49" s="9"/>
      <c r="E49" s="9">
        <v>16</v>
      </c>
      <c r="F49" s="21"/>
      <c r="G49" s="21"/>
      <c r="H49" s="21"/>
    </row>
    <row r="50" spans="1:8" ht="24.75" customHeight="1">
      <c r="A50" s="24" t="s">
        <v>547</v>
      </c>
      <c r="B50" s="17" t="s">
        <v>548</v>
      </c>
      <c r="C50" s="9">
        <v>16</v>
      </c>
      <c r="D50" s="9"/>
      <c r="E50" s="9">
        <v>16</v>
      </c>
      <c r="F50" s="21"/>
      <c r="G50" s="21"/>
      <c r="H50" s="21"/>
    </row>
    <row r="51" spans="1:8" ht="24.75" customHeight="1">
      <c r="A51" s="24" t="s">
        <v>549</v>
      </c>
      <c r="B51" s="25" t="s">
        <v>550</v>
      </c>
      <c r="C51" s="9">
        <v>221.521</v>
      </c>
      <c r="D51" s="9">
        <v>191.521</v>
      </c>
      <c r="E51" s="9">
        <v>30</v>
      </c>
      <c r="F51" s="21"/>
      <c r="G51" s="21"/>
      <c r="H51" s="21"/>
    </row>
    <row r="52" spans="1:8" ht="24.75" customHeight="1">
      <c r="A52" s="24" t="s">
        <v>551</v>
      </c>
      <c r="B52" s="25" t="s">
        <v>564</v>
      </c>
      <c r="C52" s="9">
        <v>30</v>
      </c>
      <c r="D52" s="9"/>
      <c r="E52" s="9">
        <v>30</v>
      </c>
      <c r="F52" s="21"/>
      <c r="G52" s="21"/>
      <c r="H52" s="21"/>
    </row>
    <row r="53" spans="1:8" ht="24.75" customHeight="1">
      <c r="A53" s="24" t="s">
        <v>553</v>
      </c>
      <c r="B53" s="25" t="s">
        <v>554</v>
      </c>
      <c r="C53" s="9">
        <v>191.521</v>
      </c>
      <c r="D53" s="9">
        <v>191.521</v>
      </c>
      <c r="E53" s="23"/>
      <c r="F53" s="21"/>
      <c r="G53" s="21"/>
      <c r="H53" s="21"/>
    </row>
    <row r="54" spans="1:8" ht="24.75" customHeight="1">
      <c r="A54" s="24" t="s">
        <v>389</v>
      </c>
      <c r="B54" s="25" t="s">
        <v>332</v>
      </c>
      <c r="C54" s="9">
        <v>28.506</v>
      </c>
      <c r="D54" s="9">
        <v>28.506</v>
      </c>
      <c r="E54" s="23"/>
      <c r="F54" s="21"/>
      <c r="G54" s="21"/>
      <c r="H54" s="21"/>
    </row>
    <row r="55" spans="1:8" ht="24.75" customHeight="1">
      <c r="A55" s="24" t="s">
        <v>555</v>
      </c>
      <c r="B55" s="25" t="s">
        <v>390</v>
      </c>
      <c r="C55" s="9">
        <v>28.506</v>
      </c>
      <c r="D55" s="9">
        <v>28.506</v>
      </c>
      <c r="E55" s="23"/>
      <c r="F55" s="21"/>
      <c r="G55" s="21"/>
      <c r="H55" s="21"/>
    </row>
    <row r="56" spans="1:8" ht="24.75" customHeight="1">
      <c r="A56" s="24" t="s">
        <v>556</v>
      </c>
      <c r="B56" s="25" t="s">
        <v>391</v>
      </c>
      <c r="C56" s="9">
        <v>28.506</v>
      </c>
      <c r="D56" s="9">
        <v>28.506</v>
      </c>
      <c r="E56" s="23"/>
      <c r="F56" s="21"/>
      <c r="G56" s="21"/>
      <c r="H56" s="21"/>
    </row>
    <row r="57" spans="1:8" ht="24.75" customHeight="1">
      <c r="A57" s="21"/>
      <c r="B57" s="21"/>
      <c r="C57" s="21"/>
      <c r="D57" s="21"/>
      <c r="E57" s="21"/>
      <c r="F57" s="21"/>
      <c r="G57" s="21"/>
      <c r="H57" s="21"/>
    </row>
    <row r="58" spans="1:8" ht="24.75" customHeight="1">
      <c r="A58" s="21"/>
      <c r="B58" s="21"/>
      <c r="C58" s="21"/>
      <c r="D58" s="21"/>
      <c r="E58" s="21"/>
      <c r="F58" s="21"/>
      <c r="G58" s="21"/>
      <c r="H58" s="21"/>
    </row>
    <row r="59" spans="1:8" ht="24.75" customHeight="1">
      <c r="A59" s="21"/>
      <c r="B59" s="21"/>
      <c r="C59" s="21"/>
      <c r="D59" s="21"/>
      <c r="E59" s="21"/>
      <c r="F59" s="21"/>
      <c r="G59" s="21"/>
      <c r="H59" s="21"/>
    </row>
    <row r="60" spans="1:8" ht="24.75" customHeight="1">
      <c r="A60" s="21"/>
      <c r="B60" s="21"/>
      <c r="C60" s="21"/>
      <c r="D60" s="21"/>
      <c r="E60" s="21"/>
      <c r="F60" s="21"/>
      <c r="G60" s="21"/>
      <c r="H60" s="21"/>
    </row>
    <row r="61" spans="1:8" ht="24.75" customHeight="1">
      <c r="A61" s="21"/>
      <c r="B61" s="21"/>
      <c r="C61" s="21"/>
      <c r="D61" s="21"/>
      <c r="E61" s="21"/>
      <c r="F61" s="21"/>
      <c r="G61" s="21"/>
      <c r="H61" s="21"/>
    </row>
    <row r="62" spans="1:8" ht="24.75" customHeight="1">
      <c r="A62" s="21"/>
      <c r="B62" s="21"/>
      <c r="C62" s="21"/>
      <c r="D62" s="21"/>
      <c r="E62" s="21"/>
      <c r="F62" s="21"/>
      <c r="G62" s="21"/>
      <c r="H62" s="21"/>
    </row>
    <row r="63" spans="1:8" ht="24.75" customHeight="1">
      <c r="A63" s="21"/>
      <c r="B63" s="21"/>
      <c r="C63" s="21"/>
      <c r="D63" s="21"/>
      <c r="E63" s="21"/>
      <c r="F63" s="21"/>
      <c r="G63" s="21"/>
      <c r="H63" s="21"/>
    </row>
    <row r="64" spans="1:8" ht="24.75" customHeight="1">
      <c r="A64" s="21"/>
      <c r="B64" s="21"/>
      <c r="C64" s="21"/>
      <c r="D64" s="21"/>
      <c r="E64" s="21"/>
      <c r="F64" s="21"/>
      <c r="G64" s="21"/>
      <c r="H64" s="21"/>
    </row>
  </sheetData>
  <sheetProtection/>
  <mergeCells count="1">
    <mergeCell ref="A2:H4"/>
  </mergeCells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2022-06-24T06:22:05Z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7EE5C50B3AAB4AF38A416DB12730EFA4</vt:lpwstr>
  </property>
</Properties>
</file>