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<sst xmlns="http://schemas.openxmlformats.org/spreadsheetml/2006/main" count="364" uniqueCount="250">
  <si>
    <t>表一</t>
  </si>
  <si>
    <t>巫溪县通城镇产业发展服务中心2026年财政拨款收支总表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</si>
  <si>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</si>
  <si>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</si>
  <si>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</si>
  <si>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</si>
  <si>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</si>
  <si>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</si>
  <si>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</si>
  <si>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</si>
  <si>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</si>
  <si>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</si>
  <si>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</si>
  <si>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</si>
  <si>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</si>
  <si>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</si>
  <si>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</si>
  <si>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</si>
  <si>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</si>
  <si>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</si>
  <si>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</si>
  <si>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</si>
  <si>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</si>
  <si>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</si>
  <si>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</si>
  <si>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</si>
  <si>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</si>
  <si>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</si>
  <si>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</si>
  <si>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巫溪县通城镇产业发展服务中心2026年一般公共预算财政拨款支出预算表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</si>
  <si>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</si>
  <si>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</si>
  <si>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</si>
  <si>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</si>
  <si>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</si>
  <si>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</si>
  <si>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</si>
  <si>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</si>
  <si>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</si>
  <si>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</si>
  <si>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</si>
  <si>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</si>
  <si>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</si>
  <si>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</si>
  <si>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</si>
  <si>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</si>
  <si>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</si>
  <si>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</si>
  <si>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</si>
  <si>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</si>
  <si>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</si>
  <si>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</si>
  <si>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</si>
  <si>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</si>
  <si>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</si>
  <si>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</si>
  <si>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</si>
  <si>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</si>
  <si>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</si>
  <si>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</si>
  <si>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</si>
  <si>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</si>
  <si>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</si>
  <si>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</si>
  <si>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</si>
  <si>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</si>
  <si>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</si>
  <si>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</si>
  <si>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巫溪县通城镇产业发展服务中心2026年一般公共预算财政拨款基本支出预算表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</si>
  <si>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</si>
  <si>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</si>
  <si>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</si>
  <si>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</si>
  <si>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</si>
  <si>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</si>
  <si>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</si>
  <si>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</si>
  <si>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</si>
  <si>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</si>
  <si>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</si>
  <si>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</si>
  <si>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</si>
  <si>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</si>
  <si>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</si>
  <si>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</si>
  <si>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</si>
  <si>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</si>
  <si>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</si>
  <si>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</si>
  <si>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</si>
  <si>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</si>
  <si>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</si>
  <si>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</si>
  <si>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</si>
  <si>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</si>
  <si>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</si>
  <si>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</si>
  <si>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</si>
  <si>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</si>
  <si>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</si>
  <si>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</si>
  <si>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</si>
  <si>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</si>
  <si>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</si>
  <si>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</si>
  <si>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</si>
  <si>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</si>
  <si>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</si>
  <si>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</si>
  <si>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</si>
  <si>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</si>
  <si>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巫溪县通城镇产业发展服务中心2026年一般公共预算“三公”经费支出表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</si>
  <si>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</si>
  <si>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</si>
  <si>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</si>
  <si>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</si>
  <si>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</si>
  <si>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</si>
  <si>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</si>
  <si>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备注：本单位无“三公”经费支出，故此表无数据。</t>
  </si>
  <si>
    <t>表五</t>
  </si>
  <si>
    <t>巫溪县通城镇产业发展服务中心2026年政府性基金预算支出表</t>
  </si>
  <si>
    <t>本年政府性基金预算财政拨款支出</t>
  </si>
  <si>
    <t>（备注：本单位无政府性基金收支，故此表无数据。）</t>
  </si>
  <si>
    <t>表六</t>
  </si>
  <si>
    <t>巫溪县通城镇产业发展服务中心2026年部门收支总表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</si>
  <si>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</si>
  <si>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</si>
  <si>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</si>
  <si>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</si>
  <si>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</si>
  <si>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</si>
  <si>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</si>
  <si>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</si>
  <si>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巫溪县通城镇产业发展服务中心2026年部门收入总表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</si>
  <si>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</si>
  <si>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</si>
  <si>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</si>
  <si>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</si>
  <si>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</si>
  <si>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</si>
  <si>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</si>
  <si>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</si>
  <si>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</si>
  <si>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</si>
  <si>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</si>
  <si>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</si>
  <si>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</si>
  <si>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</si>
  <si>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</si>
  <si>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</si>
  <si>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</si>
  <si>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</si>
  <si>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</si>
  <si>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</si>
  <si>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</si>
  <si>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</si>
  <si>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</si>
  <si>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</si>
  <si>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</si>
  <si>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</si>
  <si>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</si>
  <si>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</si>
  <si>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</si>
  <si>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</si>
  <si>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</si>
  <si>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</si>
  <si>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</si>
  <si>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</si>
  <si>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</si>
  <si>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巫溪县通城镇产业发展服务中心2026年部门支出总表</t>
  </si>
  <si>
    <t>基本支出</t>
  </si>
  <si>
    <t>项目支出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</si>
  <si>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20103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</si>
  <si>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政府办公厅（室）及相关机构事务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</si>
  <si>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2010350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</si>
  <si>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事业运行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</si>
  <si>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</si>
  <si>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行政事业单位养老支出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</si>
  <si>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</si>
  <si>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事业单位离退休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</si>
  <si>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2080505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</si>
  <si>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机关事业单位基本养老保险缴费支出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</si>
  <si>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2080506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</si>
  <si>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机关事业单位职业年金缴费支出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</si>
  <si>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21011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</si>
  <si>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</si>
  <si>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</si>
  <si>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事业单位医疗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</si>
  <si>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21301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</si>
  <si>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农业农村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</si>
  <si>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2130152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</si>
  <si>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对高校毕业生到基层任职补助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</si>
  <si>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22102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</si>
  <si>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住房改革支出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</si>
  <si>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2210201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</si>
  <si>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住房公积金</t>
    </r>
  </si>
  <si>
    <t>表九</t>
  </si>
  <si>
    <t>巫溪县通城镇产业发展服务中心2026年政府采购预算明细表</t>
  </si>
  <si>
    <t>项目编号</t>
  </si>
  <si>
    <t>备注：本单位无政府采购预算，故此表无数据。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</si>
  <si>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</si>
  <si>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</si>
  <si>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</si>
  <si>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</si>
  <si>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</si>
  <si>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</si>
  <si>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</si>
  <si>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</si>
  <si>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</si>
  <si>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</si>
  <si>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</si>
  <si>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备注：本单位不属于部门预算编制范围，故此表无数据。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</si>
  <si>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</si>
  <si>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</si>
  <si>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</si>
  <si>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</si>
  <si>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</si>
  <si>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</si>
  <si>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</si>
  <si>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</si>
  <si>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</si>
  <si>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</si>
  <si>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</si>
  <si>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</si>
  <si>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</si>
  <si>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</si>
  <si>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</si>
  <si>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</si>
  <si>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</si>
  <si>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</si>
  <si>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</si>
  <si>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</si>
  <si>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</si>
  <si>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</si>
  <si>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</si>
  <si>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</si>
  <si>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</si>
  <si>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</si>
  <si>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</si>
  <si>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</si>
  <si>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</si>
  <si>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</si>
  <si>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</si>
  <si>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</si>
  <si>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</si>
  <si>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</si>
  <si>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</si>
  <si>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</si>
  <si>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备注：本单位无一般性项目，故此表无数据。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</si>
</sst>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0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name val="方正楷体_GBK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6"/>
      <name val="方正小标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3" borderId="1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8" fillId="5" borderId="19" applyNumberFormat="0" applyAlignment="0" applyProtection="0">
      <alignment vertical="center"/>
    </xf>
    <xf numFmtId="0" fontId="49" fillId="5" borderId="18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8" fillId="0" borderId="0"/>
    <xf numFmtId="0" fontId="58" fillId="0" borderId="0"/>
  </cellStyleXfs>
  <cellXfs count="1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>
      <alignment vertical="center"/>
    </xf>
    <xf numFmtId="4" fontId="22" fillId="0" borderId="13" xfId="0" applyNumberFormat="1" applyFont="1" applyBorder="1" applyAlignment="1">
      <alignment horizontal="right" vertical="center" wrapText="1"/>
    </xf>
    <xf numFmtId="4" fontId="23" fillId="0" borderId="13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3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26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28" fillId="0" borderId="12" xfId="0" applyFont="1" applyBorder="1">
      <alignment vertical="center"/>
    </xf>
    <xf numFmtId="0" fontId="29" fillId="0" borderId="12" xfId="0" applyFont="1" applyBorder="1">
      <alignment vertical="center"/>
    </xf>
    <xf numFmtId="4" fontId="23" fillId="0" borderId="12" xfId="0" applyNumberFormat="1" applyFont="1" applyBorder="1" applyAlignment="1">
      <alignment horizontal="right" vertical="center"/>
    </xf>
    <xf numFmtId="0" fontId="28" fillId="0" borderId="14" xfId="0" applyFont="1" applyBorder="1">
      <alignment vertical="center"/>
    </xf>
    <xf numFmtId="4" fontId="23" fillId="0" borderId="14" xfId="0" applyNumberFormat="1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4" fontId="32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33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>
      <alignment vertical="center"/>
    </xf>
    <xf numFmtId="4" fontId="22" fillId="0" borderId="12" xfId="0" applyNumberFormat="1" applyFont="1" applyBorder="1" applyAlignment="1">
      <alignment horizontal="righ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35" fillId="0" borderId="0" xfId="0" applyFont="1" applyBorder="1" applyAlignment="1">
      <alignment vertical="center" wrapText="1"/>
    </xf>
    <xf numFmtId="0" fontId="36" fillId="0" borderId="0" xfId="52" applyNumberFormat="1" applyFont="1" applyFill="1" applyBorder="1" applyAlignment="1">
      <alignment horizontal="left" vertical="center"/>
    </xf>
    <xf numFmtId="0" fontId="37" fillId="0" borderId="0" xfId="52" applyNumberFormat="1" applyFont="1" applyFill="1" applyBorder="1" applyAlignment="1">
      <alignment horizontal="left" vertical="center"/>
    </xf>
    <xf numFmtId="4" fontId="38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 wrapText="1"/>
    </xf>
    <xf numFmtId="0" fontId="28" fillId="2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2" sqref="K1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8">
      <c r="A1" s="31"/>
      <c r="B1" s="3" t="s">
        <v>0</v>
      </c>
    </row>
    <row r="2" ht="40.5" customHeight="1" spans="1:8">
      <c r="B2" s="32" t="s">
        <v>1</v>
      </c>
      <c r="C2" s="32"/>
      <c r="D2" s="32"/>
      <c r="E2" s="32"/>
      <c r="F2" s="32"/>
      <c r="G2" s="32"/>
      <c r="H2" s="32"/>
    </row>
    <row r="3" ht="23.25" customHeight="1" spans="1:8">
      <c r="H3" s="76" t="s">
        <v>2</v>
      </c>
    </row>
    <row r="4" ht="43.1" customHeight="1" spans="1:8">
      <c r="B4" s="51" t="s">
        <v>3</v>
      </c>
      <c r="C4" s="51"/>
      <c r="D4" s="51" t="s">
        <v>4</v>
      </c>
      <c r="E4" s="51"/>
      <c r="F4" s="51"/>
      <c r="G4" s="51"/>
      <c r="H4" s="51"/>
    </row>
    <row r="5" ht="43.1" customHeight="1" spans="1:8">
      <c r="B5" s="77" t="s">
        <v>5</v>
      </c>
      <c r="C5" s="77" t="s">
        <v>6</v>
      </c>
      <c r="D5" s="77" t="s">
        <v>5</v>
      </c>
      <c r="E5" s="77" t="s">
        <v>7</v>
      </c>
      <c r="F5" s="51" t="s">
        <v>8</v>
      </c>
      <c r="G5" s="51" t="s">
        <v>9</v>
      </c>
      <c r="H5" s="51" t="s">
        <v>10</v>
      </c>
    </row>
    <row r="6" ht="24.15" customHeight="1" spans="1:8">
      <c r="B6" s="64" t="s">
        <v>11</v>
      </c>
      <c r="C6" s="107">
        <v>424.45</v>
      </c>
      <c r="D6" s="64" t="s">
        <v>12</v>
      </c>
      <c r="E6" s="107">
        <f>SUM(E7:E11)</f>
        <v>446.54</v>
      </c>
      <c r="F6" s="107">
        <f>SUM(F7:F11)</f>
        <v>446.54</v>
      </c>
      <c r="G6" s="46"/>
      <c r="H6" s="46"/>
    </row>
    <row r="7" ht="24.15" customHeight="1" spans="1:8">
      <c r="B7" s="80" t="s">
        <v>13</v>
      </c>
      <c r="C7" s="78">
        <v>424.45</v>
      </c>
      <c r="D7" s="81" t="s">
        <v>14</v>
      </c>
      <c r="E7" s="78">
        <v>327.99</v>
      </c>
      <c r="F7" s="78">
        <v>327.99</v>
      </c>
      <c r="G7" s="82"/>
      <c r="H7" s="82"/>
    </row>
    <row r="8" ht="24.15" customHeight="1" spans="1:8">
      <c r="B8" s="80" t="s">
        <v>15</v>
      </c>
      <c r="C8" s="82"/>
      <c r="D8" s="81" t="s">
        <v>16</v>
      </c>
      <c r="E8" s="78">
        <v>69.86</v>
      </c>
      <c r="F8" s="78">
        <v>69.86</v>
      </c>
      <c r="G8" s="82"/>
      <c r="H8" s="82"/>
    </row>
    <row r="9" ht="24.15" customHeight="1" spans="1:8">
      <c r="B9" s="80" t="s">
        <v>17</v>
      </c>
      <c r="C9" s="82"/>
      <c r="D9" s="81" t="s">
        <v>18</v>
      </c>
      <c r="E9" s="78">
        <v>17.08</v>
      </c>
      <c r="F9" s="78">
        <v>17.08</v>
      </c>
      <c r="G9" s="82"/>
      <c r="H9" s="82"/>
    </row>
    <row r="10" ht="24.15" customHeight="1" spans="1:8">
      <c r="B10" s="80"/>
      <c r="C10" s="82"/>
      <c r="D10" s="81" t="s">
        <v>19</v>
      </c>
      <c r="E10" s="78">
        <v>11.11</v>
      </c>
      <c r="F10" s="78">
        <v>11.11</v>
      </c>
      <c r="G10" s="82"/>
      <c r="H10" s="82"/>
    </row>
    <row r="11" ht="24.15" customHeight="1" spans="1:8">
      <c r="B11" s="93"/>
      <c r="C11" s="108"/>
      <c r="D11" s="81" t="s">
        <v>20</v>
      </c>
      <c r="E11" s="78">
        <v>20.5</v>
      </c>
      <c r="F11" s="78">
        <v>20.5</v>
      </c>
      <c r="G11" s="108"/>
      <c r="H11" s="108"/>
    </row>
    <row r="12" ht="24.15" customHeight="1" spans="1:8">
      <c r="B12" s="93"/>
      <c r="C12" s="108"/>
      <c r="D12" s="81"/>
      <c r="E12" s="78"/>
      <c r="F12" s="78"/>
      <c r="G12" s="108"/>
      <c r="H12" s="108"/>
    </row>
    <row r="13" ht="24.15" customHeight="1" spans="1:8">
      <c r="B13" s="109" t="s">
        <v>21</v>
      </c>
      <c r="C13" s="107">
        <v>22.09</v>
      </c>
      <c r="D13" s="36" t="s">
        <v>22</v>
      </c>
      <c r="E13" s="108"/>
      <c r="F13" s="108"/>
      <c r="G13" s="108"/>
      <c r="H13" s="108"/>
    </row>
    <row r="14" ht="24.15" customHeight="1" spans="1:8">
      <c r="B14" s="110" t="s">
        <v>23</v>
      </c>
      <c r="C14" s="111">
        <v>22.09</v>
      </c>
      <c r="D14" s="93"/>
      <c r="E14" s="108"/>
      <c r="F14" s="108"/>
      <c r="G14" s="108"/>
      <c r="H14" s="108"/>
    </row>
    <row r="15" ht="24.15" customHeight="1" spans="1:8">
      <c r="B15" s="110" t="s">
        <v>24</v>
      </c>
      <c r="C15" s="110"/>
      <c r="D15" s="93"/>
      <c r="E15" s="108"/>
      <c r="F15" s="108"/>
      <c r="G15" s="108"/>
      <c r="H15" s="108"/>
    </row>
    <row r="16" ht="24.15" customHeight="1" spans="1:8">
      <c r="B16" s="110" t="s">
        <v>25</v>
      </c>
      <c r="C16" s="110"/>
      <c r="D16" s="93"/>
      <c r="E16" s="108"/>
      <c r="F16" s="108"/>
      <c r="G16" s="108"/>
      <c r="H16" s="108"/>
    </row>
    <row r="17" ht="24.15" customHeight="1" spans="2:8">
      <c r="B17" s="93"/>
      <c r="C17" s="108"/>
      <c r="D17" s="93"/>
      <c r="E17" s="108"/>
      <c r="F17" s="108"/>
      <c r="G17" s="108"/>
      <c r="H17" s="108"/>
    </row>
    <row r="18" ht="24.15" customHeight="1" spans="2:8">
      <c r="B18" s="64" t="s">
        <v>26</v>
      </c>
      <c r="C18" s="46">
        <f t="shared" ref="C18:F18" si="0">C6+C13</f>
        <v>446.54</v>
      </c>
      <c r="D18" s="64" t="s">
        <v>27</v>
      </c>
      <c r="E18" s="46">
        <f t="shared" si="0"/>
        <v>446.54</v>
      </c>
      <c r="F18" s="46">
        <f t="shared" si="0"/>
        <v>446.54</v>
      </c>
      <c r="G18" s="46"/>
      <c r="H18" s="46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3" workbookViewId="0">
      <selection activeCell="C22" sqref="C22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1"/>
      <c r="B1" s="3" t="s">
        <v>201</v>
      </c>
      <c r="C1" s="31"/>
      <c r="D1" s="31"/>
      <c r="E1" s="31"/>
      <c r="F1" s="31"/>
      <c r="G1" s="31"/>
    </row>
    <row r="2" ht="16.35" customHeight="1" spans="1:7">
      <c r="B2" s="32" t="s">
        <v>202</v>
      </c>
      <c r="C2" s="32"/>
      <c r="D2" s="32"/>
      <c r="E2" s="32"/>
      <c r="F2" s="32"/>
      <c r="G2" s="32"/>
    </row>
    <row r="3" ht="16.35" customHeight="1" spans="1:7">
      <c r="B3" s="32"/>
      <c r="C3" s="32"/>
      <c r="D3" s="32"/>
      <c r="E3" s="32"/>
      <c r="F3" s="32"/>
      <c r="G3" s="32"/>
    </row>
    <row r="4" ht="16.35" customHeight="1"/>
    <row r="5" ht="19.8" customHeight="1" spans="1:7">
      <c r="G5" s="33" t="s">
        <v>2</v>
      </c>
    </row>
    <row r="6" ht="37.95" customHeight="1" spans="1:7">
      <c r="B6" s="34" t="s">
        <v>203</v>
      </c>
      <c r="C6" s="35"/>
      <c r="D6" s="35"/>
      <c r="E6" s="36" t="s">
        <v>204</v>
      </c>
      <c r="F6" s="37"/>
      <c r="G6" s="37"/>
    </row>
    <row r="7" ht="183.7" customHeight="1" spans="1:7">
      <c r="B7" s="34" t="s">
        <v>205</v>
      </c>
      <c r="C7" s="38"/>
      <c r="D7" s="38"/>
      <c r="E7" s="38"/>
      <c r="F7" s="38"/>
      <c r="G7" s="38"/>
    </row>
    <row r="8" ht="23.25" customHeight="1" spans="1:7">
      <c r="B8" s="34" t="s">
        <v>206</v>
      </c>
      <c r="C8" s="36" t="s">
        <v>207</v>
      </c>
      <c r="D8" s="36" t="s">
        <v>208</v>
      </c>
      <c r="E8" s="36" t="s">
        <v>209</v>
      </c>
      <c r="F8" s="36" t="s">
        <v>210</v>
      </c>
      <c r="G8" s="36" t="s">
        <v>211</v>
      </c>
    </row>
    <row r="9" ht="18.95" customHeight="1" spans="1:7">
      <c r="B9" s="34"/>
      <c r="C9" s="39"/>
      <c r="D9" s="40"/>
      <c r="E9" s="40"/>
      <c r="F9" s="40"/>
      <c r="G9" s="40"/>
    </row>
    <row r="10" ht="18.95" customHeight="1" spans="1:7">
      <c r="B10" s="34"/>
      <c r="C10" s="39"/>
      <c r="D10" s="40"/>
      <c r="E10" s="40"/>
      <c r="F10" s="40"/>
      <c r="G10" s="40"/>
    </row>
    <row r="11" ht="18.95" customHeight="1" spans="1:7">
      <c r="B11" s="34"/>
      <c r="C11" s="39"/>
      <c r="D11" s="40"/>
      <c r="E11" s="40"/>
      <c r="F11" s="40"/>
      <c r="G11" s="40"/>
    </row>
    <row r="12" ht="18.95" customHeight="1" spans="1:7">
      <c r="B12" s="34"/>
      <c r="C12" s="39"/>
      <c r="D12" s="40"/>
      <c r="E12" s="40"/>
      <c r="F12" s="40"/>
      <c r="G12" s="40"/>
    </row>
    <row r="13" ht="18.95" customHeight="1" spans="1:7">
      <c r="B13" s="34"/>
      <c r="C13" s="39"/>
      <c r="D13" s="40"/>
      <c r="E13" s="40"/>
      <c r="F13" s="40"/>
      <c r="G13" s="40"/>
    </row>
    <row r="14" ht="18.95" customHeight="1" spans="1:7">
      <c r="B14" s="34"/>
      <c r="C14" s="39"/>
      <c r="D14" s="40"/>
      <c r="E14" s="40"/>
      <c r="F14" s="40"/>
      <c r="G14" s="40"/>
    </row>
    <row r="15" ht="18.95" customHeight="1" spans="1:7">
      <c r="B15" s="34"/>
      <c r="C15" s="39"/>
      <c r="D15" s="40"/>
      <c r="E15" s="40"/>
      <c r="F15" s="40"/>
      <c r="G15" s="40"/>
    </row>
    <row r="16" ht="18.95" customHeight="1" spans="1:7">
      <c r="B16" s="34"/>
      <c r="C16" s="39"/>
      <c r="D16" s="40"/>
      <c r="E16" s="40"/>
      <c r="F16" s="40"/>
      <c r="G16" s="40"/>
    </row>
    <row r="17" ht="18.95" customHeight="1" spans="2:7">
      <c r="B17" s="34"/>
      <c r="C17" s="39"/>
      <c r="D17" s="40"/>
      <c r="E17" s="40"/>
      <c r="F17" s="40"/>
      <c r="G17" s="40"/>
    </row>
    <row r="18" ht="18.95" customHeight="1" spans="2:7">
      <c r="B18" s="34"/>
      <c r="C18" s="39"/>
      <c r="D18" s="40"/>
      <c r="E18" s="40"/>
      <c r="F18" s="40"/>
      <c r="G18" s="40"/>
    </row>
    <row r="19" ht="24.15" customHeight="1" spans="2:7">
      <c r="B19" s="41" t="s">
        <v>212</v>
      </c>
      <c r="E19" s="42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8" workbookViewId="0">
      <selection activeCell="M11" sqref="M11"/>
    </sheetView>
  </sheetViews>
  <sheetFormatPr defaultColWidth="9" defaultRowHeight="13.5" outlineLevelCol="5"/>
  <cols>
    <col min="1" max="1" width="12.25" style="15" customWidth="1"/>
    <col min="2" max="2" width="29.25" style="15" customWidth="1"/>
    <col min="3" max="3" width="8.75" style="15" customWidth="1"/>
    <col min="4" max="4" width="9.38333333333333" style="15" customWidth="1"/>
    <col min="5" max="5" width="12" style="15" customWidth="1"/>
    <col min="6" max="6" width="16.25" style="15" customWidth="1"/>
    <col min="7" max="16384" width="9" style="15"/>
  </cols>
  <sheetData>
    <row r="1" spans="1:6">
      <c r="A1" s="3" t="s">
        <v>213</v>
      </c>
    </row>
    <row r="2" s="14" customFormat="1" ht="31.5" customHeight="1" spans="1:6">
      <c r="A2" s="16" t="s">
        <v>214</v>
      </c>
      <c r="B2" s="16" t="s">
        <v>215</v>
      </c>
      <c r="C2" s="16" t="s">
        <v>215</v>
      </c>
      <c r="D2" s="16" t="s">
        <v>215</v>
      </c>
      <c r="E2" s="16" t="s">
        <v>215</v>
      </c>
      <c r="F2" s="16" t="s">
        <v>215</v>
      </c>
    </row>
    <row r="3" s="14" customFormat="1" ht="19.9" customHeight="1" spans="1:6">
      <c r="A3" s="17" t="s">
        <v>216</v>
      </c>
      <c r="B3" s="18"/>
      <c r="C3" s="18"/>
      <c r="D3" s="18"/>
      <c r="E3" s="17" t="s">
        <v>217</v>
      </c>
      <c r="F3" s="17" t="s">
        <v>2</v>
      </c>
    </row>
    <row r="4" s="14" customFormat="1" ht="24" customHeight="1" spans="1:6">
      <c r="A4" s="19" t="s">
        <v>218</v>
      </c>
      <c r="B4" s="19"/>
      <c r="C4" s="20"/>
      <c r="D4" s="21"/>
      <c r="E4" s="19" t="s">
        <v>219</v>
      </c>
      <c r="F4" s="19"/>
    </row>
    <row r="5" s="14" customFormat="1" ht="19.15" customHeight="1" spans="1:6">
      <c r="A5" s="19" t="s">
        <v>220</v>
      </c>
      <c r="B5" s="22"/>
      <c r="C5" s="23"/>
      <c r="D5" s="23"/>
      <c r="E5" s="23"/>
      <c r="F5" s="24"/>
    </row>
    <row r="6" s="14" customFormat="1" ht="21" customHeight="1" spans="1:6">
      <c r="A6" s="19" t="s">
        <v>221</v>
      </c>
      <c r="B6" s="25"/>
      <c r="C6" s="26"/>
      <c r="D6" s="26"/>
      <c r="E6" s="26"/>
      <c r="F6" s="27"/>
    </row>
    <row r="7" s="14" customFormat="1" ht="93.75" customHeight="1" spans="1:6">
      <c r="A7" s="19" t="s">
        <v>222</v>
      </c>
      <c r="B7" s="28"/>
      <c r="C7" s="28"/>
      <c r="D7" s="28"/>
      <c r="E7" s="28"/>
      <c r="F7" s="28"/>
    </row>
    <row r="8" s="14" customFormat="1" ht="132.75" customHeight="1" spans="1:6">
      <c r="A8" s="19" t="s">
        <v>223</v>
      </c>
      <c r="B8" s="28"/>
      <c r="C8" s="28"/>
      <c r="D8" s="28"/>
      <c r="E8" s="28"/>
      <c r="F8" s="28"/>
    </row>
    <row r="9" s="14" customFormat="1" ht="134.25" customHeight="1" spans="1:6">
      <c r="A9" s="19" t="s">
        <v>224</v>
      </c>
      <c r="B9" s="28"/>
      <c r="C9" s="28"/>
      <c r="D9" s="28"/>
      <c r="E9" s="28"/>
      <c r="F9" s="28"/>
    </row>
    <row r="10" s="14" customFormat="1" ht="21.75" customHeight="1" spans="1:6">
      <c r="A10" s="19" t="s">
        <v>206</v>
      </c>
      <c r="B10" s="19" t="s">
        <v>207</v>
      </c>
      <c r="C10" s="20" t="s">
        <v>208</v>
      </c>
      <c r="D10" s="19" t="s">
        <v>209</v>
      </c>
      <c r="E10" s="19" t="s">
        <v>210</v>
      </c>
      <c r="F10" s="20" t="s">
        <v>211</v>
      </c>
    </row>
    <row r="11" s="14" customFormat="1" ht="18" customHeight="1" spans="1:6">
      <c r="A11" s="20" t="s">
        <v>206</v>
      </c>
      <c r="B11" s="29"/>
      <c r="C11" s="20"/>
      <c r="D11" s="20"/>
      <c r="E11" s="20"/>
      <c r="F11" s="20"/>
    </row>
    <row r="12" s="14" customFormat="1" ht="18" customHeight="1" spans="1:6">
      <c r="A12" s="20" t="s">
        <v>206</v>
      </c>
      <c r="B12" s="29"/>
      <c r="C12" s="20"/>
      <c r="D12" s="20"/>
      <c r="E12" s="20"/>
      <c r="F12" s="20"/>
    </row>
    <row r="13" s="14" customFormat="1" ht="18" customHeight="1" spans="1:6">
      <c r="A13" s="20" t="s">
        <v>206</v>
      </c>
      <c r="B13" s="29"/>
      <c r="C13" s="20"/>
      <c r="D13" s="20"/>
      <c r="E13" s="20"/>
      <c r="F13" s="20"/>
    </row>
    <row r="14" s="14" customFormat="1" ht="18" customHeight="1" spans="1:6">
      <c r="A14" s="20" t="s">
        <v>206</v>
      </c>
      <c r="B14" s="29"/>
      <c r="C14" s="20"/>
      <c r="D14" s="20"/>
      <c r="E14" s="20"/>
      <c r="F14" s="20"/>
    </row>
    <row r="15" s="14" customFormat="1" ht="18" customHeight="1" spans="1:6">
      <c r="A15" s="20" t="s">
        <v>206</v>
      </c>
      <c r="B15" s="29"/>
      <c r="C15" s="20"/>
      <c r="D15" s="20"/>
      <c r="E15" s="20"/>
      <c r="F15" s="30"/>
    </row>
    <row r="16" s="14" customFormat="1" ht="18" customHeight="1" spans="1:6">
      <c r="A16" s="20" t="s">
        <v>206</v>
      </c>
      <c r="B16" s="29"/>
      <c r="C16" s="20"/>
      <c r="D16" s="20"/>
      <c r="E16" s="20"/>
      <c r="F16" s="20"/>
    </row>
    <row r="17" s="14" customFormat="1" ht="18" customHeight="1" spans="1:6">
      <c r="A17" s="20" t="s">
        <v>206</v>
      </c>
      <c r="B17" s="29"/>
      <c r="C17" s="20"/>
      <c r="D17" s="20"/>
      <c r="E17" s="20"/>
      <c r="F17" s="20"/>
    </row>
    <row r="18" s="14" customFormat="1" ht="18" customHeight="1" spans="1:6">
      <c r="A18" s="20" t="s">
        <v>206</v>
      </c>
      <c r="B18" s="29"/>
      <c r="C18" s="20"/>
      <c r="D18" s="20"/>
      <c r="E18" s="20"/>
      <c r="F18" s="20"/>
    </row>
    <row r="19" s="14" customFormat="1" ht="18" customHeight="1" spans="1:6">
      <c r="A19" s="20" t="s">
        <v>206</v>
      </c>
      <c r="B19" s="29"/>
      <c r="C19" s="20"/>
      <c r="D19" s="20"/>
      <c r="E19" s="20"/>
      <c r="F19" s="20"/>
    </row>
    <row r="20" s="14" customFormat="1" ht="18" customHeight="1" spans="1:6">
      <c r="A20" s="20" t="s">
        <v>206</v>
      </c>
      <c r="B20" s="29"/>
      <c r="C20" s="20"/>
      <c r="D20" s="20"/>
      <c r="E20" s="20"/>
      <c r="F20" s="20"/>
    </row>
    <row r="21" spans="1:6">
      <c r="A21" s="15" t="s">
        <v>225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workbookViewId="0">
      <selection activeCell="H25" sqref="H25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.75" spans="1:9">
      <c r="A1" s="3" t="s">
        <v>226</v>
      </c>
    </row>
    <row r="2" ht="56" customHeight="1" spans="1:9">
      <c r="A2" s="4" t="s">
        <v>227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25.15" customHeight="1" spans="1:9">
      <c r="A4" s="6" t="s">
        <v>228</v>
      </c>
      <c r="B4" s="7"/>
      <c r="C4" s="7"/>
      <c r="D4" s="6" t="s">
        <v>229</v>
      </c>
      <c r="E4" s="8"/>
      <c r="F4" s="8"/>
      <c r="G4" s="9" t="s">
        <v>230</v>
      </c>
      <c r="H4" s="9"/>
      <c r="I4" s="6"/>
    </row>
    <row r="5" ht="25.15" customHeight="1" spans="1:9">
      <c r="A5" s="6" t="s">
        <v>231</v>
      </c>
      <c r="B5" s="7"/>
      <c r="C5" s="7"/>
      <c r="D5" s="6" t="s">
        <v>232</v>
      </c>
      <c r="E5" s="8"/>
      <c r="F5" s="8"/>
      <c r="G5" s="9" t="s">
        <v>233</v>
      </c>
      <c r="H5" s="9"/>
      <c r="I5" s="6"/>
    </row>
    <row r="6" ht="25.15" customHeight="1" spans="1:9">
      <c r="A6" s="6" t="s">
        <v>234</v>
      </c>
      <c r="B6" s="7">
        <v>10</v>
      </c>
      <c r="C6" s="7"/>
      <c r="D6" s="6" t="s">
        <v>235</v>
      </c>
      <c r="E6" s="8"/>
      <c r="F6" s="8"/>
      <c r="G6" s="9" t="s">
        <v>236</v>
      </c>
      <c r="H6" s="9" t="s">
        <v>237</v>
      </c>
      <c r="I6" s="6"/>
    </row>
    <row r="7" ht="25.15" customHeight="1" spans="1:9">
      <c r="A7" s="10" t="s">
        <v>238</v>
      </c>
      <c r="B7" s="11"/>
      <c r="C7" s="11"/>
      <c r="D7" s="11"/>
      <c r="E7" s="11"/>
      <c r="F7" s="11"/>
      <c r="G7" s="9" t="s">
        <v>239</v>
      </c>
      <c r="H7" s="9"/>
      <c r="I7" s="6"/>
    </row>
    <row r="8" ht="25.15" customHeight="1" spans="1:9">
      <c r="A8" s="10"/>
      <c r="B8" s="11"/>
      <c r="C8" s="11"/>
      <c r="D8" s="11"/>
      <c r="E8" s="11"/>
      <c r="F8" s="11"/>
      <c r="G8" s="9" t="s">
        <v>240</v>
      </c>
      <c r="H8" s="9"/>
      <c r="I8" s="6"/>
    </row>
    <row r="9" ht="25.15" customHeight="1" spans="1:9">
      <c r="A9" s="10"/>
      <c r="B9" s="11"/>
      <c r="C9" s="11"/>
      <c r="D9" s="11"/>
      <c r="E9" s="11"/>
      <c r="F9" s="11"/>
      <c r="G9" s="9" t="s">
        <v>241</v>
      </c>
      <c r="H9" s="9"/>
      <c r="I9" s="6"/>
    </row>
    <row r="10" ht="25.15" customHeight="1" spans="1:9">
      <c r="A10" s="10"/>
      <c r="B10" s="11"/>
      <c r="C10" s="11"/>
      <c r="D10" s="11"/>
      <c r="E10" s="11"/>
      <c r="F10" s="11"/>
      <c r="G10" s="9" t="s">
        <v>242</v>
      </c>
      <c r="H10" s="9"/>
      <c r="I10" s="6"/>
    </row>
    <row r="11" s="1" customFormat="1" ht="25.15" customHeight="1" spans="1:9">
      <c r="A11" s="8" t="s">
        <v>243</v>
      </c>
      <c r="B11" s="8" t="s">
        <v>244</v>
      </c>
      <c r="C11" s="8" t="s">
        <v>245</v>
      </c>
      <c r="D11" s="8" t="s">
        <v>210</v>
      </c>
      <c r="E11" s="8" t="s">
        <v>211</v>
      </c>
      <c r="F11" s="8" t="s">
        <v>246</v>
      </c>
      <c r="G11" s="8" t="s">
        <v>247</v>
      </c>
      <c r="H11" s="8" t="s">
        <v>248</v>
      </c>
      <c r="I11" s="8"/>
    </row>
    <row r="12" ht="13" customHeight="1" spans="1:9">
      <c r="A12" s="6"/>
      <c r="B12" s="8"/>
      <c r="C12" s="8"/>
      <c r="D12" s="8"/>
      <c r="E12" s="6"/>
      <c r="F12" s="6"/>
      <c r="G12" s="6"/>
      <c r="H12" s="12"/>
      <c r="I12" s="13"/>
    </row>
    <row r="13" ht="13" customHeight="1" spans="1:9">
      <c r="A13" s="6"/>
      <c r="B13" s="8"/>
      <c r="C13" s="8"/>
      <c r="D13" s="8"/>
      <c r="E13" s="6"/>
      <c r="F13" s="6"/>
      <c r="G13" s="6"/>
      <c r="H13" s="12"/>
      <c r="I13" s="13"/>
    </row>
    <row r="14" ht="13" customHeight="1" spans="1:9">
      <c r="A14" s="6"/>
      <c r="B14" s="8"/>
      <c r="C14" s="8"/>
      <c r="D14" s="8"/>
      <c r="E14" s="6"/>
      <c r="F14" s="6"/>
      <c r="G14" s="6"/>
      <c r="H14" s="12"/>
      <c r="I14" s="13"/>
    </row>
    <row r="15" ht="13" customHeight="1" spans="1:9">
      <c r="A15" s="6"/>
      <c r="B15" s="8"/>
      <c r="C15" s="8"/>
      <c r="D15" s="8"/>
      <c r="E15" s="6"/>
      <c r="F15" s="6"/>
      <c r="G15" s="6"/>
      <c r="H15" s="12"/>
      <c r="I15" s="13"/>
    </row>
    <row r="16" ht="13" customHeight="1" spans="1:9">
      <c r="A16" s="6"/>
      <c r="B16" s="8"/>
      <c r="C16" s="8"/>
      <c r="D16" s="8"/>
      <c r="E16" s="6"/>
      <c r="F16" s="6"/>
      <c r="G16" s="6"/>
      <c r="H16" s="12"/>
      <c r="I16" s="13"/>
    </row>
    <row r="17" ht="12" customHeight="1" spans="1:4">
      <c r="A17" s="2" t="s">
        <v>249</v>
      </c>
      <c r="B17" s="1"/>
      <c r="C17" s="1"/>
      <c r="D17" s="1"/>
    </row>
    <row r="18" ht="12" customHeight="1" spans="1:4">
      <c r="B18" s="1"/>
      <c r="C18" s="1"/>
      <c r="D18" s="1"/>
    </row>
    <row r="19" ht="12" customHeight="1" spans="1:4">
      <c r="B19" s="1"/>
      <c r="C19" s="1"/>
      <c r="D19" s="1"/>
    </row>
    <row r="20" ht="12" customHeight="1" spans="1:4">
      <c r="B20" s="1"/>
      <c r="C20" s="1"/>
      <c r="D20" s="1"/>
    </row>
    <row r="21" ht="12" customHeight="1" spans="1:4">
      <c r="B21" s="1"/>
      <c r="C21" s="1"/>
      <c r="D21" s="1"/>
    </row>
    <row r="22" ht="12" customHeight="1" spans="1:4">
      <c r="B22" s="1"/>
      <c r="C22" s="1"/>
      <c r="D22" s="1"/>
    </row>
    <row r="23" ht="12" customHeight="1" spans="1:4">
      <c r="B23" s="1"/>
      <c r="C23" s="1"/>
      <c r="D23" s="1"/>
    </row>
    <row r="24" ht="12" customHeight="1" spans="1:4">
      <c r="B24" s="1"/>
      <c r="C24" s="1"/>
      <c r="D24" s="1"/>
    </row>
    <row r="25" ht="12" customHeight="1" spans="1:4">
      <c r="B25" s="1"/>
      <c r="C25" s="1"/>
      <c r="D25" s="1"/>
    </row>
    <row r="26" ht="12" customHeight="1" spans="1:4">
      <c r="B26" s="1"/>
      <c r="C26" s="1"/>
      <c r="D26" s="1"/>
    </row>
    <row r="27" ht="12" customHeight="1" spans="1:4">
      <c r="B27" s="1"/>
      <c r="C27" s="1"/>
      <c r="D27" s="1"/>
    </row>
    <row r="28" ht="12" customHeight="1" spans="1:4">
      <c r="B28" s="1"/>
      <c r="C28" s="1"/>
      <c r="D28" s="1"/>
    </row>
    <row r="29" ht="12" customHeight="1" spans="1:4">
      <c r="B29" s="1"/>
      <c r="C29" s="1"/>
      <c r="D29" s="1"/>
    </row>
    <row r="30" ht="12" customHeight="1" spans="1:4">
      <c r="B30" s="1"/>
      <c r="C30" s="1"/>
      <c r="D30" s="1"/>
    </row>
    <row r="31" ht="12" customHeight="1" spans="1:4">
      <c r="B31" s="1"/>
      <c r="C31" s="1"/>
      <c r="D31" s="1"/>
    </row>
    <row r="32" ht="12" customHeight="1" spans="1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D11" sqref="D11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  <col min="7" max="7" width="9.76666666666667" customWidth="1"/>
  </cols>
  <sheetData>
    <row r="1" ht="16.35" customHeight="1" spans="1:6">
      <c r="A1" s="31"/>
      <c r="B1" s="3" t="s">
        <v>28</v>
      </c>
      <c r="C1" s="31"/>
      <c r="D1" s="31"/>
      <c r="E1" s="31"/>
      <c r="F1" s="31"/>
    </row>
    <row r="2" ht="16.35" customHeight="1" spans="1:6">
      <c r="B2" s="99" t="s">
        <v>29</v>
      </c>
      <c r="C2" s="99"/>
      <c r="D2" s="99"/>
      <c r="E2" s="99"/>
      <c r="F2" s="99"/>
    </row>
    <row r="3" ht="16.35" customHeight="1" spans="1:6">
      <c r="B3" s="99"/>
      <c r="C3" s="99"/>
      <c r="D3" s="99"/>
      <c r="E3" s="99"/>
      <c r="F3" s="99"/>
    </row>
    <row r="4" ht="16.35" customHeight="1" spans="1:6">
      <c r="B4" s="31"/>
      <c r="C4" s="31"/>
      <c r="D4" s="31"/>
      <c r="E4" s="31"/>
      <c r="F4" s="31"/>
    </row>
    <row r="5" ht="20.7" customHeight="1" spans="1:6">
      <c r="B5" s="31"/>
      <c r="C5" s="31"/>
      <c r="D5" s="31"/>
      <c r="E5" s="31"/>
      <c r="F5" s="44" t="s">
        <v>2</v>
      </c>
    </row>
    <row r="6" ht="34.5" customHeight="1" spans="1:6">
      <c r="B6" s="45" t="s">
        <v>30</v>
      </c>
      <c r="C6" s="45"/>
      <c r="D6" s="45" t="s">
        <v>31</v>
      </c>
      <c r="E6" s="45"/>
      <c r="F6" s="45"/>
    </row>
    <row r="7" ht="29.3" customHeight="1" spans="1:6">
      <c r="B7" s="45" t="s">
        <v>32</v>
      </c>
      <c r="C7" s="45" t="s">
        <v>33</v>
      </c>
      <c r="D7" s="45" t="s">
        <v>34</v>
      </c>
      <c r="E7" s="45" t="s">
        <v>35</v>
      </c>
      <c r="F7" s="45" t="s">
        <v>36</v>
      </c>
    </row>
    <row r="8" ht="22.4" customHeight="1" spans="1:6">
      <c r="B8" s="36" t="s">
        <v>7</v>
      </c>
      <c r="C8" s="36"/>
      <c r="D8" s="52">
        <f>D9+D12+D17+D20+D23</f>
        <v>446.54</v>
      </c>
      <c r="E8" s="52">
        <f>E9+E12+E17+E20+E23</f>
        <v>446.54</v>
      </c>
      <c r="F8" s="52"/>
    </row>
    <row r="9" ht="22.4" customHeight="1" spans="1:6">
      <c r="B9" s="100" t="s">
        <v>37</v>
      </c>
      <c r="C9" s="101" t="s">
        <v>14</v>
      </c>
      <c r="D9" s="102">
        <v>327.99</v>
      </c>
      <c r="E9" s="102">
        <v>327.99</v>
      </c>
      <c r="F9" s="52"/>
    </row>
    <row r="10" ht="22.4" customHeight="1" spans="1:6">
      <c r="B10" s="96" t="s">
        <v>38</v>
      </c>
      <c r="C10" s="97" t="s">
        <v>39</v>
      </c>
      <c r="D10" s="102">
        <v>327.99</v>
      </c>
      <c r="E10" s="102">
        <v>327.99</v>
      </c>
      <c r="F10" s="52"/>
    </row>
    <row r="11" ht="22.4" customHeight="1" spans="1:6">
      <c r="B11" s="96" t="s">
        <v>40</v>
      </c>
      <c r="C11" s="97" t="s">
        <v>41</v>
      </c>
      <c r="D11" s="102">
        <v>327.99</v>
      </c>
      <c r="E11" s="102">
        <v>327.99</v>
      </c>
      <c r="F11" s="52"/>
    </row>
    <row r="12" customFormat="1" ht="19.8" customHeight="1" spans="1:6">
      <c r="B12" s="100" t="s">
        <v>42</v>
      </c>
      <c r="C12" s="101" t="s">
        <v>16</v>
      </c>
      <c r="D12" s="102">
        <v>69.86</v>
      </c>
      <c r="E12" s="102">
        <v>69.86</v>
      </c>
      <c r="F12" s="103"/>
    </row>
    <row r="13" customFormat="1" ht="19.8" customHeight="1" spans="1:6">
      <c r="B13" s="96" t="s">
        <v>43</v>
      </c>
      <c r="C13" s="97" t="s">
        <v>44</v>
      </c>
      <c r="D13" s="102">
        <v>69.86</v>
      </c>
      <c r="E13" s="102">
        <v>69.86</v>
      </c>
      <c r="F13" s="103"/>
    </row>
    <row r="14" customFormat="1" ht="19.8" customHeight="1" spans="1:6">
      <c r="B14" s="96" t="s">
        <v>45</v>
      </c>
      <c r="C14" s="97" t="s">
        <v>46</v>
      </c>
      <c r="D14" s="102">
        <v>11.86</v>
      </c>
      <c r="E14" s="102">
        <v>11.86</v>
      </c>
      <c r="F14" s="103"/>
    </row>
    <row r="15" customFormat="1" ht="19.8" customHeight="1" spans="1:6">
      <c r="B15" s="96" t="s">
        <v>47</v>
      </c>
      <c r="C15" s="97" t="s">
        <v>48</v>
      </c>
      <c r="D15" s="102">
        <v>38.67</v>
      </c>
      <c r="E15" s="102">
        <v>38.67</v>
      </c>
      <c r="F15" s="103"/>
    </row>
    <row r="16" customFormat="1" ht="19.8" customHeight="1" spans="1:6">
      <c r="B16" s="96" t="s">
        <v>49</v>
      </c>
      <c r="C16" s="97" t="s">
        <v>50</v>
      </c>
      <c r="D16" s="102">
        <v>19.33</v>
      </c>
      <c r="E16" s="102">
        <v>19.33</v>
      </c>
      <c r="F16" s="103"/>
    </row>
    <row r="17" customFormat="1" ht="19.8" customHeight="1" spans="2:6">
      <c r="B17" s="100" t="s">
        <v>51</v>
      </c>
      <c r="C17" s="101" t="s">
        <v>18</v>
      </c>
      <c r="D17" s="102">
        <v>17.08</v>
      </c>
      <c r="E17" s="102">
        <v>17.08</v>
      </c>
      <c r="F17" s="103"/>
    </row>
    <row r="18" customFormat="1" ht="19.8" customHeight="1" spans="2:6">
      <c r="B18" s="96" t="s">
        <v>52</v>
      </c>
      <c r="C18" s="97" t="s">
        <v>53</v>
      </c>
      <c r="D18" s="102">
        <v>17.08</v>
      </c>
      <c r="E18" s="102">
        <v>17.08</v>
      </c>
      <c r="F18" s="103"/>
    </row>
    <row r="19" customFormat="1" ht="19.8" customHeight="1" spans="2:6">
      <c r="B19" s="96" t="s">
        <v>54</v>
      </c>
      <c r="C19" s="97" t="s">
        <v>55</v>
      </c>
      <c r="D19" s="102">
        <v>17.08</v>
      </c>
      <c r="E19" s="102">
        <v>17.08</v>
      </c>
      <c r="F19" s="103"/>
    </row>
    <row r="20" customFormat="1" ht="19.8" customHeight="1" spans="2:6">
      <c r="B20" s="100" t="s">
        <v>56</v>
      </c>
      <c r="C20" s="101" t="s">
        <v>19</v>
      </c>
      <c r="D20" s="102">
        <v>11.11</v>
      </c>
      <c r="E20" s="102">
        <v>11.11</v>
      </c>
      <c r="F20" s="103"/>
    </row>
    <row r="21" customFormat="1" ht="19.8" customHeight="1" spans="2:6">
      <c r="B21" s="96" t="s">
        <v>57</v>
      </c>
      <c r="C21" s="97" t="s">
        <v>58</v>
      </c>
      <c r="D21" s="102">
        <v>11.11</v>
      </c>
      <c r="E21" s="102">
        <v>11.11</v>
      </c>
      <c r="F21" s="103"/>
    </row>
    <row r="22" customFormat="1" ht="19.8" customHeight="1" spans="2:6">
      <c r="B22" s="96" t="s">
        <v>59</v>
      </c>
      <c r="C22" s="97" t="s">
        <v>60</v>
      </c>
      <c r="D22" s="102">
        <v>11.11</v>
      </c>
      <c r="E22" s="102">
        <v>11.11</v>
      </c>
      <c r="F22" s="103"/>
    </row>
    <row r="23" customFormat="1" ht="19.8" customHeight="1" spans="2:6">
      <c r="B23" s="100" t="s">
        <v>61</v>
      </c>
      <c r="C23" s="101" t="s">
        <v>20</v>
      </c>
      <c r="D23" s="102">
        <v>20.5</v>
      </c>
      <c r="E23" s="102">
        <v>20.5</v>
      </c>
      <c r="F23" s="103"/>
    </row>
    <row r="24" customFormat="1" ht="19.8" customHeight="1" spans="2:6">
      <c r="B24" s="96" t="s">
        <v>62</v>
      </c>
      <c r="C24" s="97" t="s">
        <v>63</v>
      </c>
      <c r="D24" s="102">
        <v>20.5</v>
      </c>
      <c r="E24" s="102">
        <v>20.5</v>
      </c>
      <c r="F24" s="103"/>
    </row>
    <row r="25" customFormat="1" ht="19.8" customHeight="1" spans="2:6">
      <c r="B25" s="96" t="s">
        <v>64</v>
      </c>
      <c r="C25" s="97" t="s">
        <v>65</v>
      </c>
      <c r="D25" s="102">
        <v>20.5</v>
      </c>
      <c r="E25" s="102">
        <v>20.5</v>
      </c>
      <c r="F25" s="103"/>
    </row>
    <row r="26" ht="19.8" customHeight="1" spans="2:6">
      <c r="B26" s="90"/>
      <c r="C26" s="91"/>
      <c r="D26" s="103"/>
      <c r="E26" s="103"/>
      <c r="F26" s="103"/>
    </row>
    <row r="27" ht="23.25" customHeight="1" spans="2:6">
      <c r="B27" s="104" t="s">
        <v>66</v>
      </c>
      <c r="C27" s="104"/>
      <c r="D27" s="104"/>
      <c r="E27" s="104"/>
      <c r="F27" s="104"/>
    </row>
    <row r="33" spans="4:6">
      <c r="D33" s="75"/>
      <c r="E33" s="75"/>
      <c r="F33" s="75"/>
    </row>
    <row r="34" ht="14.25" spans="4:6">
      <c r="D34" s="105"/>
      <c r="E34" s="105"/>
      <c r="F34" s="75"/>
    </row>
    <row r="35" ht="14.25" spans="4:6">
      <c r="D35" s="105"/>
      <c r="E35" s="105"/>
      <c r="F35" s="75"/>
    </row>
    <row r="36" ht="14.25" spans="4:6">
      <c r="D36" s="106"/>
      <c r="E36" s="106"/>
      <c r="F36" s="75"/>
    </row>
    <row r="37" spans="4:6">
      <c r="D37" s="75"/>
      <c r="E37" s="75"/>
      <c r="F37" s="75"/>
    </row>
    <row r="38" spans="4:6">
      <c r="D38" s="75"/>
      <c r="E38" s="75"/>
      <c r="F38" s="75"/>
    </row>
  </sheetData>
  <mergeCells count="5">
    <mergeCell ref="B6:C6"/>
    <mergeCell ref="D6:F6"/>
    <mergeCell ref="B8:C8"/>
    <mergeCell ref="B27:F2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B1" workbookViewId="0">
      <selection activeCell="E8" sqref="E8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1"/>
      <c r="B1" s="94" t="s">
        <v>67</v>
      </c>
      <c r="C1" s="79"/>
      <c r="D1" s="79"/>
      <c r="E1" s="79"/>
      <c r="F1" s="79"/>
    </row>
    <row r="2" ht="16.35" customHeight="1" spans="1:6">
      <c r="B2" s="95" t="s">
        <v>68</v>
      </c>
      <c r="C2" s="95"/>
      <c r="D2" s="95"/>
      <c r="E2" s="95"/>
      <c r="F2" s="95"/>
    </row>
    <row r="3" ht="16.35" customHeight="1" spans="1:6">
      <c r="B3" s="95"/>
      <c r="C3" s="95"/>
      <c r="D3" s="95"/>
      <c r="E3" s="95"/>
      <c r="F3" s="95"/>
    </row>
    <row r="4" ht="16.35" customHeight="1" spans="1:6">
      <c r="B4" s="79"/>
      <c r="C4" s="79"/>
      <c r="D4" s="79"/>
      <c r="E4" s="79"/>
      <c r="F4" s="79"/>
    </row>
    <row r="5" ht="19.8" customHeight="1" spans="1:6">
      <c r="B5" s="79"/>
      <c r="C5" s="79"/>
      <c r="D5" s="79"/>
      <c r="E5" s="79"/>
      <c r="F5" s="44" t="s">
        <v>2</v>
      </c>
    </row>
    <row r="6" ht="36.2" customHeight="1" spans="1:6">
      <c r="B6" s="63" t="s">
        <v>69</v>
      </c>
      <c r="C6" s="63"/>
      <c r="D6" s="63" t="s">
        <v>70</v>
      </c>
      <c r="E6" s="63"/>
      <c r="F6" s="63"/>
    </row>
    <row r="7" ht="27.6" customHeight="1" spans="1:6">
      <c r="B7" s="63" t="s">
        <v>71</v>
      </c>
      <c r="C7" s="63" t="s">
        <v>33</v>
      </c>
      <c r="D7" s="63" t="s">
        <v>34</v>
      </c>
      <c r="E7" s="63" t="s">
        <v>72</v>
      </c>
      <c r="F7" s="63" t="s">
        <v>73</v>
      </c>
    </row>
    <row r="8" ht="19.8" customHeight="1" spans="1:6">
      <c r="B8" s="64" t="s">
        <v>7</v>
      </c>
      <c r="C8" s="64"/>
      <c r="D8" s="46">
        <f>D9+D18+D25</f>
        <v>446.54</v>
      </c>
      <c r="E8" s="46">
        <f>E9+E18+E25</f>
        <v>418.46</v>
      </c>
      <c r="F8" s="46">
        <f>F9+F18+F25</f>
        <v>28.08</v>
      </c>
    </row>
    <row r="9" ht="18" customHeight="1" spans="1:6">
      <c r="B9" s="96" t="s">
        <v>74</v>
      </c>
      <c r="C9" s="97" t="s">
        <v>75</v>
      </c>
      <c r="D9" s="98">
        <f>D10+D11+D12+D13+D14+D15+D16+D17</f>
        <v>395.85</v>
      </c>
      <c r="E9" s="98">
        <f>E10+E11+E12+E13+E14+E15+E16+E17</f>
        <v>395.85</v>
      </c>
      <c r="F9" s="98"/>
    </row>
    <row r="10" ht="18" customHeight="1" spans="1:6">
      <c r="B10" s="96" t="s">
        <v>76</v>
      </c>
      <c r="C10" s="97" t="s">
        <v>77</v>
      </c>
      <c r="D10" s="98">
        <v>92.93</v>
      </c>
      <c r="E10" s="98">
        <v>92.93</v>
      </c>
      <c r="F10" s="98"/>
    </row>
    <row r="11" ht="18" customHeight="1" spans="1:6">
      <c r="B11" s="96" t="s">
        <v>78</v>
      </c>
      <c r="C11" s="97" t="s">
        <v>79</v>
      </c>
      <c r="D11" s="98">
        <v>23.28</v>
      </c>
      <c r="E11" s="98">
        <v>23.28</v>
      </c>
      <c r="F11" s="98"/>
    </row>
    <row r="12" ht="18" customHeight="1" spans="1:6">
      <c r="B12" s="96" t="s">
        <v>80</v>
      </c>
      <c r="C12" s="97" t="s">
        <v>81</v>
      </c>
      <c r="D12" s="98">
        <v>181.5</v>
      </c>
      <c r="E12" s="98">
        <v>181.5</v>
      </c>
      <c r="F12" s="98"/>
    </row>
    <row r="13" ht="18" customHeight="1" spans="1:6">
      <c r="B13" s="96" t="s">
        <v>82</v>
      </c>
      <c r="C13" s="97" t="s">
        <v>83</v>
      </c>
      <c r="D13" s="98">
        <v>38.67</v>
      </c>
      <c r="E13" s="98">
        <v>38.67</v>
      </c>
      <c r="F13" s="98"/>
    </row>
    <row r="14" ht="18" customHeight="1" spans="1:6">
      <c r="B14" s="96" t="s">
        <v>84</v>
      </c>
      <c r="C14" s="97" t="s">
        <v>85</v>
      </c>
      <c r="D14" s="98">
        <v>19.34</v>
      </c>
      <c r="E14" s="98">
        <v>19.34</v>
      </c>
      <c r="F14" s="98"/>
    </row>
    <row r="15" ht="18" customHeight="1" spans="1:6">
      <c r="B15" s="96" t="s">
        <v>86</v>
      </c>
      <c r="C15" s="97" t="s">
        <v>87</v>
      </c>
      <c r="D15" s="98">
        <v>17.08</v>
      </c>
      <c r="E15" s="98">
        <v>17.08</v>
      </c>
      <c r="F15" s="98"/>
    </row>
    <row r="16" ht="18" customHeight="1" spans="1:6">
      <c r="B16" s="96" t="s">
        <v>88</v>
      </c>
      <c r="C16" s="97" t="s">
        <v>89</v>
      </c>
      <c r="D16" s="98">
        <v>2.55</v>
      </c>
      <c r="E16" s="98">
        <v>2.55</v>
      </c>
      <c r="F16" s="98"/>
    </row>
    <row r="17" ht="18" customHeight="1" spans="2:6">
      <c r="B17" s="96" t="s">
        <v>90</v>
      </c>
      <c r="C17" s="97" t="s">
        <v>91</v>
      </c>
      <c r="D17" s="98">
        <v>20.5</v>
      </c>
      <c r="E17" s="98">
        <v>20.5</v>
      </c>
      <c r="F17" s="98"/>
    </row>
    <row r="18" ht="18" customHeight="1" spans="2:6">
      <c r="B18" s="96" t="s">
        <v>92</v>
      </c>
      <c r="C18" s="97" t="s">
        <v>93</v>
      </c>
      <c r="D18" s="98">
        <v>28.08</v>
      </c>
      <c r="E18" s="98"/>
      <c r="F18" s="98">
        <v>28.08</v>
      </c>
    </row>
    <row r="19" ht="18" customHeight="1" spans="2:6">
      <c r="B19" s="96" t="s">
        <v>94</v>
      </c>
      <c r="C19" s="97" t="s">
        <v>95</v>
      </c>
      <c r="D19" s="98">
        <v>9.1</v>
      </c>
      <c r="E19" s="98"/>
      <c r="F19" s="98">
        <v>9.1</v>
      </c>
    </row>
    <row r="20" ht="18" customHeight="1" spans="2:6">
      <c r="B20" s="96" t="s">
        <v>96</v>
      </c>
      <c r="C20" s="97" t="s">
        <v>97</v>
      </c>
      <c r="D20" s="98">
        <v>0.1</v>
      </c>
      <c r="E20" s="98"/>
      <c r="F20" s="98">
        <v>0.1</v>
      </c>
    </row>
    <row r="21" ht="18" customHeight="1" spans="2:6">
      <c r="B21" s="96" t="s">
        <v>98</v>
      </c>
      <c r="C21" s="97" t="s">
        <v>99</v>
      </c>
      <c r="D21" s="98">
        <v>2</v>
      </c>
      <c r="E21" s="98"/>
      <c r="F21" s="98">
        <v>2</v>
      </c>
    </row>
    <row r="22" ht="18" customHeight="1" spans="2:6">
      <c r="B22" s="96" t="s">
        <v>100</v>
      </c>
      <c r="C22" s="97" t="s">
        <v>101</v>
      </c>
      <c r="D22" s="98">
        <v>0.8</v>
      </c>
      <c r="E22" s="98"/>
      <c r="F22" s="98">
        <v>0.8</v>
      </c>
    </row>
    <row r="23" ht="18" customHeight="1" spans="2:6">
      <c r="B23" s="96" t="s">
        <v>102</v>
      </c>
      <c r="C23" s="97" t="s">
        <v>103</v>
      </c>
      <c r="D23" s="98">
        <v>13.11</v>
      </c>
      <c r="E23" s="98"/>
      <c r="F23" s="98">
        <v>13.11</v>
      </c>
    </row>
    <row r="24" ht="18" customHeight="1" spans="2:6">
      <c r="B24" s="96" t="s">
        <v>104</v>
      </c>
      <c r="C24" s="97" t="s">
        <v>105</v>
      </c>
      <c r="D24" s="98">
        <v>2.97</v>
      </c>
      <c r="E24" s="98"/>
      <c r="F24" s="98">
        <v>2.97</v>
      </c>
    </row>
    <row r="25" ht="18" customHeight="1" spans="2:6">
      <c r="B25" s="96" t="s">
        <v>106</v>
      </c>
      <c r="C25" s="97" t="s">
        <v>107</v>
      </c>
      <c r="D25" s="98">
        <v>22.61</v>
      </c>
      <c r="E25" s="98">
        <v>22.61</v>
      </c>
      <c r="F25" s="98"/>
    </row>
    <row r="26" ht="18" customHeight="1" spans="2:6">
      <c r="B26" s="96" t="s">
        <v>108</v>
      </c>
      <c r="C26" s="97" t="s">
        <v>109</v>
      </c>
      <c r="D26" s="98">
        <v>22.61</v>
      </c>
      <c r="E26" s="98">
        <v>22.61</v>
      </c>
      <c r="F26" s="98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  <ignoredErrors>
    <ignoredError sqref="E8:F8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K20" sqref="K20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13">
      <c r="A1" s="31"/>
      <c r="B1" s="3" t="s">
        <v>110</v>
      </c>
    </row>
    <row r="2" ht="16.35" customHeight="1" spans="1:13">
      <c r="B2" s="92" t="s">
        <v>111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ht="16.35" customHeight="1" spans="1:13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ht="16.35" customHeight="1" spans="1:13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ht="20.7" customHeight="1" spans="1:13">
      <c r="M5" s="44" t="s">
        <v>2</v>
      </c>
    </row>
    <row r="6" ht="38.8" customHeight="1" spans="1:13">
      <c r="B6" s="45" t="s">
        <v>112</v>
      </c>
      <c r="C6" s="45"/>
      <c r="D6" s="45"/>
      <c r="E6" s="45"/>
      <c r="F6" s="45"/>
      <c r="G6" s="45"/>
      <c r="H6" s="45" t="s">
        <v>31</v>
      </c>
      <c r="I6" s="45"/>
      <c r="J6" s="45"/>
      <c r="K6" s="45"/>
      <c r="L6" s="45"/>
      <c r="M6" s="45"/>
    </row>
    <row r="7" ht="36.2" customHeight="1" spans="1:13">
      <c r="B7" s="45" t="s">
        <v>7</v>
      </c>
      <c r="C7" s="45" t="s">
        <v>113</v>
      </c>
      <c r="D7" s="45" t="s">
        <v>114</v>
      </c>
      <c r="E7" s="45"/>
      <c r="F7" s="45"/>
      <c r="G7" s="45" t="s">
        <v>115</v>
      </c>
      <c r="H7" s="45" t="s">
        <v>7</v>
      </c>
      <c r="I7" s="45" t="s">
        <v>113</v>
      </c>
      <c r="J7" s="45" t="s">
        <v>114</v>
      </c>
      <c r="K7" s="45"/>
      <c r="L7" s="45"/>
      <c r="M7" s="45" t="s">
        <v>115</v>
      </c>
    </row>
    <row r="8" ht="36.2" customHeight="1" spans="1:13">
      <c r="B8" s="45"/>
      <c r="C8" s="45"/>
      <c r="D8" s="45" t="s">
        <v>116</v>
      </c>
      <c r="E8" s="45" t="s">
        <v>117</v>
      </c>
      <c r="F8" s="45" t="s">
        <v>118</v>
      </c>
      <c r="G8" s="45"/>
      <c r="H8" s="45"/>
      <c r="I8" s="45"/>
      <c r="J8" s="45" t="s">
        <v>116</v>
      </c>
      <c r="K8" s="45" t="s">
        <v>117</v>
      </c>
      <c r="L8" s="45" t="s">
        <v>118</v>
      </c>
      <c r="M8" s="45"/>
    </row>
    <row r="9" ht="25.85" customHeight="1" spans="1:13">
      <c r="B9" s="93"/>
      <c r="C9" s="93"/>
      <c r="D9" s="93"/>
      <c r="E9" s="93"/>
      <c r="F9" s="93"/>
      <c r="G9" s="93"/>
      <c r="H9" s="37"/>
      <c r="I9" s="37"/>
      <c r="J9" s="37"/>
      <c r="K9" s="37"/>
      <c r="L9" s="37"/>
      <c r="M9" s="37"/>
    </row>
    <row r="10" spans="1:13">
      <c r="B10" t="s">
        <v>119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21" sqref="H2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1"/>
      <c r="B1" s="86" t="s">
        <v>120</v>
      </c>
      <c r="C1" s="79"/>
      <c r="D1" s="79"/>
      <c r="E1" s="79"/>
      <c r="F1" s="79"/>
    </row>
    <row r="2" ht="25" customHeight="1" spans="1:6">
      <c r="B2" s="87" t="s">
        <v>121</v>
      </c>
      <c r="C2" s="87"/>
      <c r="D2" s="87"/>
      <c r="E2" s="87"/>
      <c r="F2" s="87"/>
    </row>
    <row r="3" ht="26.7" customHeight="1" spans="1:6">
      <c r="B3" s="87"/>
      <c r="C3" s="87"/>
      <c r="D3" s="87"/>
      <c r="E3" s="87"/>
      <c r="F3" s="87"/>
    </row>
    <row r="4" ht="16.35" customHeight="1" spans="1:6">
      <c r="B4" s="79"/>
      <c r="C4" s="79"/>
      <c r="D4" s="79"/>
      <c r="E4" s="79"/>
      <c r="F4" s="79"/>
    </row>
    <row r="5" ht="21.55" customHeight="1" spans="1:6">
      <c r="B5" s="79"/>
      <c r="C5" s="79"/>
      <c r="D5" s="79"/>
      <c r="E5" s="79"/>
      <c r="F5" s="44" t="s">
        <v>2</v>
      </c>
    </row>
    <row r="6" ht="33.6" customHeight="1" spans="1:6">
      <c r="B6" s="63" t="s">
        <v>32</v>
      </c>
      <c r="C6" s="63" t="s">
        <v>33</v>
      </c>
      <c r="D6" s="63" t="s">
        <v>122</v>
      </c>
      <c r="E6" s="63"/>
      <c r="F6" s="63"/>
    </row>
    <row r="7" ht="31.05" customHeight="1" spans="1:6">
      <c r="B7" s="63"/>
      <c r="C7" s="63"/>
      <c r="D7" s="63" t="s">
        <v>34</v>
      </c>
      <c r="E7" s="63" t="s">
        <v>35</v>
      </c>
      <c r="F7" s="63" t="s">
        <v>36</v>
      </c>
    </row>
    <row r="8" ht="20.7" customHeight="1" spans="1:6">
      <c r="B8" s="88" t="s">
        <v>7</v>
      </c>
      <c r="C8" s="88"/>
      <c r="D8" s="89"/>
      <c r="E8" s="89"/>
      <c r="F8" s="89"/>
    </row>
    <row r="9" ht="22" customHeight="1" spans="1:6">
      <c r="B9" s="90"/>
      <c r="C9" s="91"/>
      <c r="D9" s="48"/>
      <c r="E9" s="48"/>
      <c r="F9" s="48"/>
    </row>
    <row r="10" spans="1:6">
      <c r="B10" t="s">
        <v>123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9" sqref="F9:F1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6">
      <c r="A1" s="31"/>
      <c r="C1" s="3" t="s">
        <v>124</v>
      </c>
    </row>
    <row r="2" ht="16.35" customHeight="1" spans="1:6">
      <c r="C2" s="32" t="s">
        <v>125</v>
      </c>
      <c r="D2" s="32"/>
      <c r="E2" s="32"/>
      <c r="F2" s="32"/>
    </row>
    <row r="3" ht="16.35" customHeight="1" spans="1:6">
      <c r="C3" s="32"/>
      <c r="D3" s="32"/>
      <c r="E3" s="32"/>
      <c r="F3" s="32"/>
    </row>
    <row r="4" ht="16.35" customHeight="1"/>
    <row r="5" ht="23.25" customHeight="1" spans="1:6">
      <c r="F5" s="76" t="s">
        <v>2</v>
      </c>
    </row>
    <row r="6" ht="34.5" customHeight="1" spans="1:6">
      <c r="C6" s="77" t="s">
        <v>3</v>
      </c>
      <c r="D6" s="77"/>
      <c r="E6" s="77" t="s">
        <v>4</v>
      </c>
      <c r="F6" s="77"/>
    </row>
    <row r="7" ht="32.75" customHeight="1" spans="1:6">
      <c r="C7" s="77" t="s">
        <v>5</v>
      </c>
      <c r="D7" s="77" t="s">
        <v>6</v>
      </c>
      <c r="E7" s="77" t="s">
        <v>5</v>
      </c>
      <c r="F7" s="77" t="s">
        <v>6</v>
      </c>
    </row>
    <row r="8" ht="25" customHeight="1" spans="1:6">
      <c r="C8" s="64" t="s">
        <v>7</v>
      </c>
      <c r="D8" s="78">
        <v>446.54</v>
      </c>
      <c r="E8" s="64" t="s">
        <v>7</v>
      </c>
      <c r="F8" s="78">
        <v>446.54</v>
      </c>
    </row>
    <row r="9" ht="20.7" customHeight="1" spans="1:6">
      <c r="B9" s="79" t="s">
        <v>126</v>
      </c>
      <c r="C9" s="80" t="s">
        <v>13</v>
      </c>
      <c r="D9" s="78">
        <v>446.54</v>
      </c>
      <c r="E9" s="81" t="s">
        <v>14</v>
      </c>
      <c r="F9" s="78">
        <v>327.99</v>
      </c>
    </row>
    <row r="10" ht="20.7" customHeight="1" spans="1:6">
      <c r="B10" s="79"/>
      <c r="C10" s="80" t="s">
        <v>15</v>
      </c>
      <c r="D10" s="82"/>
      <c r="E10" s="81" t="s">
        <v>16</v>
      </c>
      <c r="F10" s="78">
        <v>69.86</v>
      </c>
    </row>
    <row r="11" ht="20.7" customHeight="1" spans="1:6">
      <c r="B11" s="79"/>
      <c r="C11" s="80" t="s">
        <v>17</v>
      </c>
      <c r="D11" s="82"/>
      <c r="E11" s="81" t="s">
        <v>18</v>
      </c>
      <c r="F11" s="78">
        <v>17.08</v>
      </c>
    </row>
    <row r="12" ht="20.7" customHeight="1" spans="1:6">
      <c r="B12" s="79"/>
      <c r="C12" s="80" t="s">
        <v>127</v>
      </c>
      <c r="D12" s="82"/>
      <c r="E12" s="81" t="s">
        <v>19</v>
      </c>
      <c r="F12" s="78">
        <v>11.11</v>
      </c>
    </row>
    <row r="13" ht="20.7" customHeight="1" spans="1:6">
      <c r="B13" s="79"/>
      <c r="C13" s="80" t="s">
        <v>128</v>
      </c>
      <c r="D13" s="82"/>
      <c r="E13" s="81" t="s">
        <v>20</v>
      </c>
      <c r="F13" s="78">
        <v>20.5</v>
      </c>
    </row>
    <row r="14" ht="20.7" customHeight="1" spans="1:6">
      <c r="B14" s="79"/>
      <c r="C14" s="80" t="s">
        <v>129</v>
      </c>
      <c r="D14" s="82"/>
      <c r="E14" s="80"/>
      <c r="F14" s="82"/>
    </row>
    <row r="15" ht="20.7" customHeight="1" spans="1:6">
      <c r="B15" s="79"/>
      <c r="C15" s="80" t="s">
        <v>130</v>
      </c>
      <c r="D15" s="82"/>
      <c r="E15" s="80"/>
      <c r="F15" s="82"/>
    </row>
    <row r="16" ht="21" customHeight="1" spans="1:6">
      <c r="B16" s="79"/>
      <c r="C16" s="83" t="s">
        <v>131</v>
      </c>
      <c r="D16" s="84"/>
      <c r="E16" s="83"/>
      <c r="F16" s="84"/>
    </row>
    <row r="17" ht="21" customHeight="1" spans="2:6">
      <c r="B17" s="79"/>
      <c r="C17" s="85" t="s">
        <v>132</v>
      </c>
      <c r="D17" s="74"/>
      <c r="E17" s="85"/>
      <c r="F17" s="74"/>
    </row>
    <row r="18" s="75" customFormat="1" ht="21" customHeight="1"/>
    <row r="19" s="75" customFormat="1" ht="21" customHeight="1"/>
    <row r="20" s="75" customFormat="1" ht="21" customHeight="1"/>
    <row r="21" s="75" customFormat="1" ht="21" customHeight="1"/>
    <row r="22" s="75" customFormat="1" ht="21" customHeight="1"/>
    <row r="23" s="75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F12" sqref="F12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13">
      <c r="A1" s="31"/>
      <c r="B1" s="3" t="s">
        <v>133</v>
      </c>
    </row>
    <row r="2" ht="16.35" customHeight="1" spans="1:13">
      <c r="B2" s="32" t="s">
        <v>134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1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/>
    <row r="5" ht="22.4" customHeight="1" spans="1:13">
      <c r="M5" s="44" t="s">
        <v>2</v>
      </c>
    </row>
    <row r="6" ht="36.2" customHeight="1" spans="1:13">
      <c r="B6" s="63" t="s">
        <v>135</v>
      </c>
      <c r="C6" s="63"/>
      <c r="D6" s="63" t="s">
        <v>34</v>
      </c>
      <c r="E6" s="45" t="s">
        <v>136</v>
      </c>
      <c r="F6" s="45" t="s">
        <v>137</v>
      </c>
      <c r="G6" s="45" t="s">
        <v>138</v>
      </c>
      <c r="H6" s="45" t="s">
        <v>139</v>
      </c>
      <c r="I6" s="45" t="s">
        <v>140</v>
      </c>
      <c r="J6" s="45" t="s">
        <v>141</v>
      </c>
      <c r="K6" s="45" t="s">
        <v>142</v>
      </c>
      <c r="L6" s="45" t="s">
        <v>143</v>
      </c>
      <c r="M6" s="45" t="s">
        <v>144</v>
      </c>
    </row>
    <row r="7" ht="30.15" customHeight="1" spans="1:13">
      <c r="B7" s="63" t="s">
        <v>71</v>
      </c>
      <c r="C7" s="63" t="s">
        <v>33</v>
      </c>
      <c r="D7" s="63"/>
      <c r="E7" s="45"/>
      <c r="F7" s="45"/>
      <c r="G7" s="45"/>
      <c r="H7" s="45"/>
      <c r="I7" s="45"/>
      <c r="J7" s="45"/>
      <c r="K7" s="45"/>
      <c r="L7" s="45"/>
      <c r="M7" s="45"/>
    </row>
    <row r="8" ht="20.7" customHeight="1" spans="1:13">
      <c r="B8" s="64" t="s">
        <v>7</v>
      </c>
      <c r="C8" s="64"/>
      <c r="D8" s="46">
        <f>D9+D12+D17+D20+D23</f>
        <v>446.54</v>
      </c>
      <c r="E8" s="46">
        <f>E9+E12+E17+E20+E23</f>
        <v>446.54</v>
      </c>
      <c r="F8" s="46"/>
      <c r="G8" s="46"/>
      <c r="H8" s="46"/>
      <c r="I8" s="46"/>
      <c r="J8" s="46"/>
      <c r="K8" s="46"/>
      <c r="L8" s="46"/>
      <c r="M8" s="46"/>
    </row>
    <row r="9" ht="20.7" customHeight="1" spans="1:13">
      <c r="B9" s="65" t="s">
        <v>37</v>
      </c>
      <c r="C9" s="66" t="s">
        <v>14</v>
      </c>
      <c r="D9" s="67">
        <v>327.99</v>
      </c>
      <c r="E9" s="67">
        <v>327.99</v>
      </c>
      <c r="F9" s="68"/>
      <c r="G9" s="68"/>
      <c r="H9" s="68"/>
      <c r="I9" s="68"/>
      <c r="J9" s="68"/>
      <c r="K9" s="68"/>
      <c r="L9" s="68"/>
      <c r="M9" s="68"/>
    </row>
    <row r="10" ht="20.7" customHeight="1" spans="1:13">
      <c r="B10" s="69" t="s">
        <v>145</v>
      </c>
      <c r="C10" s="70" t="s">
        <v>146</v>
      </c>
      <c r="D10" s="67">
        <v>327.99</v>
      </c>
      <c r="E10" s="67">
        <v>327.99</v>
      </c>
      <c r="F10" s="71"/>
      <c r="G10" s="71"/>
      <c r="H10" s="71"/>
      <c r="I10" s="71"/>
      <c r="J10" s="71"/>
      <c r="K10" s="71"/>
      <c r="L10" s="71"/>
      <c r="M10" s="71"/>
    </row>
    <row r="11" ht="20.7" customHeight="1" spans="1:13">
      <c r="B11" s="69" t="s">
        <v>147</v>
      </c>
      <c r="C11" s="70" t="s">
        <v>148</v>
      </c>
      <c r="D11" s="67">
        <v>327.99</v>
      </c>
      <c r="E11" s="67">
        <v>327.99</v>
      </c>
      <c r="F11" s="71"/>
      <c r="G11" s="71"/>
      <c r="H11" s="71"/>
      <c r="I11" s="71"/>
      <c r="J11" s="71"/>
      <c r="K11" s="71"/>
      <c r="L11" s="71"/>
      <c r="M11" s="71"/>
    </row>
    <row r="12" ht="20.7" customHeight="1" spans="1:13">
      <c r="B12" s="72" t="s">
        <v>42</v>
      </c>
      <c r="C12" s="73" t="s">
        <v>16</v>
      </c>
      <c r="D12" s="67">
        <v>69.86</v>
      </c>
      <c r="E12" s="67">
        <v>69.86</v>
      </c>
      <c r="F12" s="71"/>
      <c r="G12" s="71"/>
      <c r="H12" s="71"/>
      <c r="I12" s="71"/>
      <c r="J12" s="71"/>
      <c r="K12" s="71"/>
      <c r="L12" s="71"/>
      <c r="M12" s="71"/>
    </row>
    <row r="13" ht="20.7" customHeight="1" spans="1:13">
      <c r="B13" s="69" t="s">
        <v>149</v>
      </c>
      <c r="C13" s="70" t="s">
        <v>150</v>
      </c>
      <c r="D13" s="67">
        <v>69.86</v>
      </c>
      <c r="E13" s="67">
        <v>69.86</v>
      </c>
      <c r="F13" s="71"/>
      <c r="G13" s="71"/>
      <c r="H13" s="71"/>
      <c r="I13" s="71"/>
      <c r="J13" s="71"/>
      <c r="K13" s="71"/>
      <c r="L13" s="71"/>
      <c r="M13" s="71"/>
    </row>
    <row r="14" ht="20.7" customHeight="1" spans="1:13">
      <c r="B14" s="69" t="s">
        <v>151</v>
      </c>
      <c r="C14" s="70" t="s">
        <v>152</v>
      </c>
      <c r="D14" s="67">
        <v>11.86</v>
      </c>
      <c r="E14" s="67">
        <v>11.86</v>
      </c>
      <c r="F14" s="71"/>
      <c r="G14" s="71"/>
      <c r="H14" s="71"/>
      <c r="I14" s="71"/>
      <c r="J14" s="71"/>
      <c r="K14" s="71"/>
      <c r="L14" s="71"/>
      <c r="M14" s="71"/>
    </row>
    <row r="15" ht="20.7" customHeight="1" spans="1:13">
      <c r="B15" s="69" t="s">
        <v>153</v>
      </c>
      <c r="C15" s="70" t="s">
        <v>154</v>
      </c>
      <c r="D15" s="67">
        <v>38.67</v>
      </c>
      <c r="E15" s="67">
        <v>38.67</v>
      </c>
      <c r="F15" s="71"/>
      <c r="G15" s="71"/>
      <c r="H15" s="71"/>
      <c r="I15" s="71"/>
      <c r="J15" s="71"/>
      <c r="K15" s="71"/>
      <c r="L15" s="71"/>
      <c r="M15" s="71"/>
    </row>
    <row r="16" ht="20.7" customHeight="1" spans="1:13">
      <c r="B16" s="69" t="s">
        <v>155</v>
      </c>
      <c r="C16" s="70" t="s">
        <v>156</v>
      </c>
      <c r="D16" s="67">
        <v>19.33</v>
      </c>
      <c r="E16" s="67">
        <v>19.33</v>
      </c>
      <c r="F16" s="71"/>
      <c r="G16" s="71"/>
      <c r="H16" s="71"/>
      <c r="I16" s="71"/>
      <c r="J16" s="71"/>
      <c r="K16" s="71"/>
      <c r="L16" s="71"/>
      <c r="M16" s="71"/>
    </row>
    <row r="17" ht="20.7" customHeight="1" spans="2:13">
      <c r="B17" s="72" t="s">
        <v>51</v>
      </c>
      <c r="C17" s="73" t="s">
        <v>18</v>
      </c>
      <c r="D17" s="67">
        <v>17.08</v>
      </c>
      <c r="E17" s="67">
        <v>17.08</v>
      </c>
      <c r="F17" s="71"/>
      <c r="G17" s="71"/>
      <c r="H17" s="71"/>
      <c r="I17" s="71"/>
      <c r="J17" s="71"/>
      <c r="K17" s="71"/>
      <c r="L17" s="71"/>
      <c r="M17" s="71"/>
    </row>
    <row r="18" ht="20.7" customHeight="1" spans="2:13">
      <c r="B18" s="69" t="s">
        <v>157</v>
      </c>
      <c r="C18" s="70" t="s">
        <v>158</v>
      </c>
      <c r="D18" s="67">
        <v>17.08</v>
      </c>
      <c r="E18" s="67">
        <v>17.08</v>
      </c>
      <c r="F18" s="71"/>
      <c r="G18" s="71"/>
      <c r="H18" s="71"/>
      <c r="I18" s="71"/>
      <c r="J18" s="71"/>
      <c r="K18" s="71"/>
      <c r="L18" s="71"/>
      <c r="M18" s="71"/>
    </row>
    <row r="19" ht="20.7" customHeight="1" spans="2:13">
      <c r="B19" s="69" t="s">
        <v>159</v>
      </c>
      <c r="C19" s="70" t="s">
        <v>160</v>
      </c>
      <c r="D19" s="67">
        <v>17.08</v>
      </c>
      <c r="E19" s="67">
        <v>17.08</v>
      </c>
      <c r="F19" s="71"/>
      <c r="G19" s="71"/>
      <c r="H19" s="71"/>
      <c r="I19" s="71"/>
      <c r="J19" s="71"/>
      <c r="K19" s="71"/>
      <c r="L19" s="71"/>
      <c r="M19" s="71"/>
    </row>
    <row r="20" ht="20.7" customHeight="1" spans="2:13">
      <c r="B20" s="72" t="s">
        <v>56</v>
      </c>
      <c r="C20" s="73" t="s">
        <v>19</v>
      </c>
      <c r="D20" s="67">
        <v>11.11</v>
      </c>
      <c r="E20" s="67">
        <v>11.11</v>
      </c>
      <c r="F20" s="71"/>
      <c r="G20" s="71"/>
      <c r="H20" s="71"/>
      <c r="I20" s="71"/>
      <c r="J20" s="71"/>
      <c r="K20" s="71"/>
      <c r="L20" s="71"/>
      <c r="M20" s="71"/>
    </row>
    <row r="21" ht="20.7" customHeight="1" spans="2:13">
      <c r="B21" s="69" t="s">
        <v>161</v>
      </c>
      <c r="C21" s="70" t="s">
        <v>162</v>
      </c>
      <c r="D21" s="67">
        <v>11.11</v>
      </c>
      <c r="E21" s="67">
        <v>11.11</v>
      </c>
      <c r="F21" s="71"/>
      <c r="G21" s="71"/>
      <c r="H21" s="71"/>
      <c r="I21" s="71"/>
      <c r="J21" s="71"/>
      <c r="K21" s="71"/>
      <c r="L21" s="71"/>
      <c r="M21" s="71"/>
    </row>
    <row r="22" ht="20.7" customHeight="1" spans="2:13">
      <c r="B22" s="69" t="s">
        <v>163</v>
      </c>
      <c r="C22" s="70" t="s">
        <v>164</v>
      </c>
      <c r="D22" s="67">
        <v>11.11</v>
      </c>
      <c r="E22" s="67">
        <v>11.11</v>
      </c>
      <c r="F22" s="71"/>
      <c r="G22" s="71"/>
      <c r="H22" s="71"/>
      <c r="I22" s="71"/>
      <c r="J22" s="71"/>
      <c r="K22" s="71"/>
      <c r="L22" s="71"/>
      <c r="M22" s="71"/>
    </row>
    <row r="23" ht="20.7" customHeight="1" spans="2:13">
      <c r="B23" s="72" t="s">
        <v>61</v>
      </c>
      <c r="C23" s="73" t="s">
        <v>20</v>
      </c>
      <c r="D23" s="67">
        <v>20.5</v>
      </c>
      <c r="E23" s="67">
        <v>20.5</v>
      </c>
      <c r="F23" s="74"/>
      <c r="G23" s="74"/>
      <c r="H23" s="74"/>
      <c r="I23" s="74"/>
      <c r="J23" s="74"/>
      <c r="K23" s="74"/>
      <c r="L23" s="74"/>
      <c r="M23" s="74"/>
    </row>
    <row r="24" ht="20.7" customHeight="1" spans="2:13">
      <c r="B24" s="69" t="s">
        <v>165</v>
      </c>
      <c r="C24" s="70" t="s">
        <v>166</v>
      </c>
      <c r="D24" s="67">
        <v>20.5</v>
      </c>
      <c r="E24" s="67">
        <v>20.5</v>
      </c>
      <c r="F24" s="60"/>
      <c r="G24" s="60"/>
      <c r="H24" s="60"/>
      <c r="I24" s="60"/>
      <c r="J24" s="60"/>
      <c r="K24" s="60"/>
      <c r="L24" s="60"/>
      <c r="M24" s="60"/>
    </row>
    <row r="25" ht="20.7" customHeight="1" spans="2:13">
      <c r="B25" s="69" t="s">
        <v>167</v>
      </c>
      <c r="C25" s="70" t="s">
        <v>168</v>
      </c>
      <c r="D25" s="67">
        <v>20.5</v>
      </c>
      <c r="E25" s="67">
        <v>20.5</v>
      </c>
      <c r="F25" s="60"/>
      <c r="G25" s="60"/>
      <c r="H25" s="60"/>
      <c r="I25" s="60"/>
      <c r="J25" s="60"/>
      <c r="K25" s="60"/>
      <c r="L25" s="60"/>
      <c r="M25" s="60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K14" sqref="K14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6">
      <c r="A1" s="31"/>
      <c r="B1" s="3" t="s">
        <v>169</v>
      </c>
    </row>
    <row r="2" ht="16.35" customHeight="1" spans="1:6">
      <c r="B2" s="32" t="s">
        <v>170</v>
      </c>
      <c r="C2" s="32"/>
      <c r="D2" s="32"/>
      <c r="E2" s="32"/>
      <c r="F2" s="32"/>
    </row>
    <row r="3" ht="16.35" customHeight="1" spans="1:6">
      <c r="B3" s="32"/>
      <c r="C3" s="32"/>
      <c r="D3" s="32"/>
      <c r="E3" s="32"/>
      <c r="F3" s="32"/>
    </row>
    <row r="4" ht="16.35" customHeight="1" spans="1:6">
      <c r="B4" s="49"/>
      <c r="C4" s="49"/>
      <c r="D4" s="49"/>
      <c r="E4" s="49"/>
      <c r="F4" s="49"/>
    </row>
    <row r="5" ht="18.95" customHeight="1" spans="1:6">
      <c r="B5" s="49"/>
      <c r="C5" s="49"/>
      <c r="D5" s="49"/>
      <c r="E5" s="49"/>
      <c r="F5" s="50" t="s">
        <v>2</v>
      </c>
    </row>
    <row r="6" ht="31.9" customHeight="1" spans="1:6">
      <c r="B6" s="51" t="s">
        <v>71</v>
      </c>
      <c r="C6" s="51" t="s">
        <v>33</v>
      </c>
      <c r="D6" s="51" t="s">
        <v>34</v>
      </c>
      <c r="E6" s="51" t="s">
        <v>171</v>
      </c>
      <c r="F6" s="51" t="s">
        <v>172</v>
      </c>
    </row>
    <row r="7" ht="23.25" customHeight="1" spans="1:6">
      <c r="B7" s="36" t="s">
        <v>7</v>
      </c>
      <c r="C7" s="36"/>
      <c r="D7" s="52">
        <f>D8+D11+D16+D19+D22</f>
        <v>446.54</v>
      </c>
      <c r="E7" s="52">
        <f>E8+E11+E16+E19+E22</f>
        <v>446.54</v>
      </c>
      <c r="F7" s="52"/>
    </row>
    <row r="8" customFormat="1" ht="22" customHeight="1" spans="1:6">
      <c r="B8" s="53" t="s">
        <v>37</v>
      </c>
      <c r="C8" s="54" t="s">
        <v>14</v>
      </c>
      <c r="D8" s="55">
        <v>327.99</v>
      </c>
      <c r="E8" s="55">
        <v>327.99</v>
      </c>
      <c r="F8" s="56"/>
    </row>
    <row r="9" customFormat="1" ht="22" customHeight="1" spans="1:6">
      <c r="B9" s="57" t="s">
        <v>173</v>
      </c>
      <c r="C9" s="58" t="s">
        <v>174</v>
      </c>
      <c r="D9" s="59">
        <v>327.99</v>
      </c>
      <c r="E9" s="59">
        <v>327.99</v>
      </c>
      <c r="F9" s="60"/>
    </row>
    <row r="10" customFormat="1" ht="22" customHeight="1" spans="1:6">
      <c r="B10" s="57" t="s">
        <v>175</v>
      </c>
      <c r="C10" s="58" t="s">
        <v>176</v>
      </c>
      <c r="D10" s="59">
        <v>327.99</v>
      </c>
      <c r="E10" s="59">
        <v>327.99</v>
      </c>
      <c r="F10" s="60"/>
    </row>
    <row r="11" customFormat="1" ht="22" customHeight="1" spans="1:6">
      <c r="B11" s="61" t="s">
        <v>42</v>
      </c>
      <c r="C11" s="62" t="s">
        <v>16</v>
      </c>
      <c r="D11" s="59">
        <v>69.86</v>
      </c>
      <c r="E11" s="59">
        <v>69.86</v>
      </c>
      <c r="F11" s="60"/>
    </row>
    <row r="12" customFormat="1" ht="22" customHeight="1" spans="1:6">
      <c r="B12" s="57" t="s">
        <v>177</v>
      </c>
      <c r="C12" s="58" t="s">
        <v>178</v>
      </c>
      <c r="D12" s="59">
        <v>69.86</v>
      </c>
      <c r="E12" s="59">
        <v>69.86</v>
      </c>
      <c r="F12" s="60"/>
    </row>
    <row r="13" customFormat="1" ht="22" customHeight="1" spans="1:6">
      <c r="B13" s="57" t="s">
        <v>179</v>
      </c>
      <c r="C13" s="58" t="s">
        <v>180</v>
      </c>
      <c r="D13" s="59">
        <v>11.86</v>
      </c>
      <c r="E13" s="59">
        <v>11.86</v>
      </c>
      <c r="F13" s="60"/>
    </row>
    <row r="14" customFormat="1" ht="22" customHeight="1" spans="1:6">
      <c r="B14" s="57" t="s">
        <v>181</v>
      </c>
      <c r="C14" s="58" t="s">
        <v>182</v>
      </c>
      <c r="D14" s="59">
        <v>38.67</v>
      </c>
      <c r="E14" s="59">
        <v>38.67</v>
      </c>
      <c r="F14" s="60"/>
    </row>
    <row r="15" customFormat="1" ht="22" customHeight="1" spans="1:6">
      <c r="B15" s="57" t="s">
        <v>183</v>
      </c>
      <c r="C15" s="58" t="s">
        <v>184</v>
      </c>
      <c r="D15" s="59">
        <v>19.33</v>
      </c>
      <c r="E15" s="59">
        <v>19.33</v>
      </c>
      <c r="F15" s="60"/>
    </row>
    <row r="16" customFormat="1" ht="22" customHeight="1" spans="1:6">
      <c r="B16" s="61" t="s">
        <v>51</v>
      </c>
      <c r="C16" s="62" t="s">
        <v>18</v>
      </c>
      <c r="D16" s="59">
        <v>17.08</v>
      </c>
      <c r="E16" s="59">
        <v>17.08</v>
      </c>
      <c r="F16" s="60"/>
    </row>
    <row r="17" customFormat="1" ht="22" customHeight="1" spans="2:6">
      <c r="B17" s="57" t="s">
        <v>185</v>
      </c>
      <c r="C17" s="58" t="s">
        <v>186</v>
      </c>
      <c r="D17" s="59">
        <v>17.08</v>
      </c>
      <c r="E17" s="59">
        <v>17.08</v>
      </c>
      <c r="F17" s="60"/>
    </row>
    <row r="18" customFormat="1" ht="22" customHeight="1" spans="2:6">
      <c r="B18" s="57" t="s">
        <v>187</v>
      </c>
      <c r="C18" s="58" t="s">
        <v>188</v>
      </c>
      <c r="D18" s="59">
        <v>17.08</v>
      </c>
      <c r="E18" s="59">
        <v>17.08</v>
      </c>
      <c r="F18" s="60"/>
    </row>
    <row r="19" customFormat="1" ht="22" customHeight="1" spans="2:6">
      <c r="B19" s="61" t="s">
        <v>56</v>
      </c>
      <c r="C19" s="62" t="s">
        <v>19</v>
      </c>
      <c r="D19" s="59">
        <v>11.11</v>
      </c>
      <c r="E19" s="59">
        <v>11.11</v>
      </c>
      <c r="F19" s="60"/>
    </row>
    <row r="20" customFormat="1" ht="22" customHeight="1" spans="2:6">
      <c r="B20" s="57" t="s">
        <v>189</v>
      </c>
      <c r="C20" s="58" t="s">
        <v>190</v>
      </c>
      <c r="D20" s="59">
        <v>11.11</v>
      </c>
      <c r="E20" s="59">
        <v>11.11</v>
      </c>
      <c r="F20" s="60"/>
    </row>
    <row r="21" customFormat="1" ht="22" customHeight="1" spans="2:6">
      <c r="B21" s="57" t="s">
        <v>191</v>
      </c>
      <c r="C21" s="58" t="s">
        <v>192</v>
      </c>
      <c r="D21" s="59">
        <v>11.11</v>
      </c>
      <c r="E21" s="59">
        <v>11.11</v>
      </c>
      <c r="F21" s="60"/>
    </row>
    <row r="22" ht="22" customHeight="1" spans="2:6">
      <c r="B22" s="61" t="s">
        <v>61</v>
      </c>
      <c r="C22" s="62" t="s">
        <v>20</v>
      </c>
      <c r="D22" s="59">
        <v>20.5</v>
      </c>
      <c r="E22" s="59">
        <v>20.5</v>
      </c>
      <c r="F22" s="60"/>
    </row>
    <row r="23" ht="22" customHeight="1" spans="2:6">
      <c r="B23" s="57" t="s">
        <v>193</v>
      </c>
      <c r="C23" s="58" t="s">
        <v>194</v>
      </c>
      <c r="D23" s="59">
        <v>20.5</v>
      </c>
      <c r="E23" s="59">
        <v>20.5</v>
      </c>
      <c r="F23" s="60"/>
    </row>
    <row r="24" ht="22" customHeight="1" spans="2:6">
      <c r="B24" s="57" t="s">
        <v>195</v>
      </c>
      <c r="C24" s="58" t="s">
        <v>196</v>
      </c>
      <c r="D24" s="59">
        <v>20.5</v>
      </c>
      <c r="E24" s="59">
        <v>20.5</v>
      </c>
      <c r="F24" s="6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37" sqref="F37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1"/>
      <c r="B1" s="3" t="s">
        <v>197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16.35" customHeight="1" spans="1:13">
      <c r="B2" s="43" t="s">
        <v>198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6.35" customHeight="1" spans="1:1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ht="16.35" customHeight="1" spans="1:1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ht="21.55" customHeight="1" spans="1:1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4" t="s">
        <v>2</v>
      </c>
    </row>
    <row r="6" ht="65.55" customHeight="1" spans="1:13">
      <c r="B6" s="45" t="s">
        <v>199</v>
      </c>
      <c r="C6" s="45" t="s">
        <v>5</v>
      </c>
      <c r="D6" s="45" t="s">
        <v>34</v>
      </c>
      <c r="E6" s="45" t="s">
        <v>136</v>
      </c>
      <c r="F6" s="45" t="s">
        <v>137</v>
      </c>
      <c r="G6" s="45" t="s">
        <v>138</v>
      </c>
      <c r="H6" s="45" t="s">
        <v>139</v>
      </c>
      <c r="I6" s="45" t="s">
        <v>140</v>
      </c>
      <c r="J6" s="45" t="s">
        <v>141</v>
      </c>
      <c r="K6" s="45" t="s">
        <v>142</v>
      </c>
      <c r="L6" s="45" t="s">
        <v>143</v>
      </c>
      <c r="M6" s="45" t="s">
        <v>144</v>
      </c>
    </row>
    <row r="7" ht="23.25" customHeight="1" spans="1:13">
      <c r="B7" s="36" t="s">
        <v>7</v>
      </c>
      <c r="C7" s="3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ht="21.55" customHeight="1" spans="1:13">
      <c r="B8" s="47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>
      <c r="B9" t="s">
        <v>200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</cp:lastModifiedBy>
  <dcterms:created xsi:type="dcterms:W3CDTF">2022-01-21T14:55:00Z</dcterms:created>
  <dcterms:modified xsi:type="dcterms:W3CDTF">2026-02-09T02:12:46Z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DC395FAC9C334DFCB1CD52AD3F83D1BF_13</vt:lpwstr>
  </property>
  <property fmtid="{D5CDD505-2E9C-101B-9397-08002B2CF9AE}" pid="4" name="CalculationRule">
    <vt:i4>0</vt:i4>
  </property>
</Properties>
</file>