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<sst xmlns="http://schemas.openxmlformats.org/spreadsheetml/2006/main" count="575" uniqueCount="441">
  <si>
    <t>表一</t>
  </si>
  <si>
    <t>巫溪县土城镇人民政府财政拨款收支总表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</si>
  <si>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</si>
  <si>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</si>
  <si>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</si>
  <si>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</si>
  <si>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</si>
  <si>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</si>
  <si>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</si>
  <si>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</si>
  <si>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</si>
  <si>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</si>
  <si>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</si>
  <si>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</si>
  <si>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</si>
  <si>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</si>
  <si>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</si>
  <si>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</si>
  <si>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</si>
  <si>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</si>
  <si>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</si>
  <si>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节能环保支出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</si>
  <si>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</si>
  <si>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</si>
  <si>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</si>
  <si>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</si>
  <si>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</si>
  <si>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</si>
  <si>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</si>
  <si>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</si>
  <si>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</si>
  <si>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巫溪县土城镇人民政府一般公共预算财政拨款支出预算表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</si>
  <si>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</si>
  <si>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</si>
  <si>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</si>
  <si>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</si>
  <si>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</si>
  <si>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</si>
  <si>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</si>
  <si>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</si>
  <si>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</si>
  <si>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</si>
  <si>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</si>
  <si>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t>  2010101</t>
  </si>
  <si>
    <t>行政运行（人大事务）</t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</si>
  <si>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</si>
  <si>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</si>
  <si>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</si>
  <si>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</si>
  <si>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</si>
  <si>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</si>
  <si>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2010350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</si>
  <si>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</si>
  <si>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</si>
  <si>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</si>
  <si>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</si>
  <si>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</si>
  <si>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t xml:space="preserve">  党委办公厅（室）及相关机构事务</t>
  </si>
  <si>
    <t xml:space="preserve">    行政运行(党委办公厅（室）及相关机构事务)</t>
  </si>
  <si>
    <t>207</t>
  </si>
  <si>
    <t>文化旅游体育与传媒支出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</si>
  <si>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</si>
  <si>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</si>
  <si>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</si>
  <si>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</si>
  <si>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</si>
  <si>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> 20801</t>
  </si>
  <si>
    <t xml:space="preserve">  人力资源和社会保障管理事务</t>
  </si>
  <si>
    <t xml:space="preserve">    2080199</t>
  </si>
  <si>
    <t xml:space="preserve">    其他人力资源和社会保障管理事务支出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</si>
  <si>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</si>
  <si>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</si>
  <si>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</si>
  <si>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</si>
  <si>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</si>
  <si>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</si>
  <si>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</si>
  <si>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</si>
  <si>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</si>
  <si>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</si>
  <si>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</si>
  <si>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</si>
  <si>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</si>
  <si>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</si>
  <si>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</si>
  <si>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</si>
  <si>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</si>
  <si>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</si>
  <si>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r>
      <rPr>
        <sz val="10"/>
        <color rgb="FF000000"/>
        <rFont val="Dialog.plain"/>
        <charset val="134"/>
      </rPr>
      <t>  2080802</t>
    </r>
  </si>
  <si>
    <r>
      <rPr>
        <sz val="10"/>
        <color rgb="FF000000"/>
        <rFont val="Dialog.plain"/>
        <charset val="134"/>
      </rPr>
      <t>  伤残抚恤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</si>
  <si>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</si>
  <si>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</si>
  <si>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r>
      <rPr>
        <sz val="10"/>
        <color rgb="FF000000"/>
        <rFont val="Dialog.plain"/>
        <charset val="134"/>
      </rPr>
      <t>  2080805</t>
    </r>
  </si>
  <si>
    <r>
      <rPr>
        <sz val="10"/>
        <color rgb="FF000000"/>
        <rFont val="Dialog.plain"/>
        <charset val="134"/>
      </rPr>
      <t>  义务兵优待</t>
    </r>
  </si>
  <si>
    <r>
      <rPr>
        <sz val="10"/>
        <color rgb="FF000000"/>
        <rFont val="Dialog.plain"/>
        <charset val="134"/>
      </rPr>
      <t>  2080806</t>
    </r>
  </si>
  <si>
    <t xml:space="preserve">  农村籍退役士兵老年生活补助</t>
  </si>
  <si>
    <t>  2080899</t>
  </si>
  <si>
    <t xml:space="preserve">  其他优抚支出</t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</si>
  <si>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</si>
  <si>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</si>
  <si>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2082102</t>
    </r>
  </si>
  <si>
    <r>
      <rPr>
        <sz val="10"/>
        <color rgb="FF000000"/>
        <rFont val="Dialog.plain"/>
        <charset val="134"/>
      </rPr>
      <t>  农村特困人员救助供养支出</t>
    </r>
  </si>
  <si>
    <t xml:space="preserve">  退役军人管理事务</t>
  </si>
  <si>
    <t xml:space="preserve">    事业运行(退役军人管理事务)</t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</si>
  <si>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</si>
  <si>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</si>
  <si>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</si>
  <si>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</si>
  <si>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</si>
  <si>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</si>
  <si>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</si>
  <si>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</si>
  <si>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</si>
  <si>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</si>
  <si>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</si>
  <si>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</si>
  <si>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</si>
  <si>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</si>
  <si>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t>  2130104</t>
  </si>
  <si>
    <t xml:space="preserve">    事业运行(农业农村)</t>
  </si>
  <si>
    <r>
      <rPr>
        <sz val="10"/>
        <color rgb="FF000000"/>
        <rFont val="Dialog.plain"/>
        <charset val="134"/>
      </rPr>
      <t>  2130152</t>
    </r>
  </si>
  <si>
    <r>
      <rPr>
        <sz val="10"/>
        <color rgb="FF000000"/>
        <rFont val="Dialog.plain"/>
        <charset val="134"/>
      </rPr>
      <t>  对高校毕业生到基层任职补助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</si>
  <si>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</si>
  <si>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</si>
  <si>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</si>
  <si>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</si>
  <si>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</si>
  <si>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</si>
  <si>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</si>
  <si>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</si>
  <si>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</si>
  <si>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</si>
  <si>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</si>
  <si>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巫溪县土城镇人民政府一般公共预算财政拨款基本支出预算表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</si>
  <si>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</si>
  <si>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</si>
  <si>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</si>
  <si>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</si>
  <si>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</si>
  <si>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</si>
  <si>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</si>
  <si>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</si>
  <si>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</si>
  <si>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</si>
  <si>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</si>
  <si>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</si>
  <si>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</si>
  <si>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</si>
  <si>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</si>
  <si>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</si>
  <si>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</si>
  <si>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</si>
  <si>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</si>
  <si>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</si>
  <si>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</si>
  <si>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</si>
  <si>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</si>
  <si>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</si>
  <si>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</si>
  <si>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</si>
  <si>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</si>
  <si>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</si>
  <si>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</si>
  <si>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</si>
  <si>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</si>
  <si>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</si>
  <si>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</si>
  <si>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</si>
  <si>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</si>
  <si>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</si>
  <si>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</si>
  <si>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</si>
  <si>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</si>
  <si>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</si>
  <si>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</si>
  <si>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</si>
  <si>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</si>
  <si>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</si>
  <si>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</si>
  <si>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</si>
  <si>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</si>
  <si>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</si>
  <si>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</si>
  <si>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</si>
  <si>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</si>
  <si>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</si>
  <si>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</si>
  <si>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</si>
  <si>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</si>
  <si>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</si>
  <si>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</si>
  <si>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</si>
  <si>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</si>
  <si>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表四</t>
  </si>
  <si>
    <t>巫溪县土城镇人民政府一般公共预算“三公”经费支出表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</si>
  <si>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</si>
  <si>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</si>
  <si>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</si>
  <si>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</si>
  <si>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</si>
  <si>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</si>
  <si>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</si>
  <si>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巫溪县土城镇人民政府政府性基金预算支出表</t>
  </si>
  <si>
    <t>本年政府性基金预算财政拨款支出</t>
  </si>
  <si>
    <t>（备注：本单位无政府性基金收支，故此表无数据。）</t>
  </si>
  <si>
    <t>表六</t>
  </si>
  <si>
    <t>巫溪县土城镇人民政府部门收支总表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</si>
  <si>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</si>
  <si>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</si>
  <si>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</si>
  <si>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</si>
  <si>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</si>
  <si>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</si>
  <si>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</si>
  <si>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</si>
  <si>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巫溪县土城镇人民政府部门收入总表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</si>
  <si>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</si>
  <si>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</si>
  <si>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</si>
  <si>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</si>
  <si>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</si>
  <si>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</si>
  <si>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</si>
  <si>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</si>
  <si>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</si>
  <si>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</si>
  <si>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</si>
  <si>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</si>
  <si>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</si>
  <si>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</si>
  <si>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</si>
  <si>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</si>
  <si>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</si>
  <si>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</si>
  <si>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</si>
  <si>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</si>
  <si>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</si>
  <si>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</si>
  <si>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</si>
  <si>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</si>
  <si>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</si>
  <si>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</si>
  <si>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</si>
  <si>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</si>
  <si>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</si>
  <si>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</si>
  <si>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</si>
  <si>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</si>
  <si>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</si>
  <si>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</si>
  <si>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</si>
  <si>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</si>
  <si>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</si>
  <si>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</si>
  <si>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</si>
  <si>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</si>
  <si>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</si>
  <si>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</si>
  <si>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</si>
  <si>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</si>
  <si>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</si>
  <si>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</si>
  <si>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</si>
  <si>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</si>
  <si>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</si>
  <si>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</si>
  <si>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</si>
  <si>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</si>
  <si>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</si>
  <si>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</si>
  <si>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</si>
  <si>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</si>
  <si>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</si>
  <si>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</si>
  <si>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</si>
  <si>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</si>
  <si>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</si>
  <si>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</si>
  <si>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</si>
  <si>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</si>
  <si>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</si>
  <si>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</si>
  <si>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</si>
  <si>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</si>
  <si>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</si>
  <si>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</si>
  <si>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</si>
  <si>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</si>
  <si>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</si>
  <si>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</si>
  <si>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</si>
  <si>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巫溪县土城镇人民政府部门支出总表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</si>
  <si>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</si>
  <si>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</si>
  <si>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</si>
  <si>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</si>
  <si>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</si>
  <si>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</si>
  <si>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</si>
  <si>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</si>
  <si>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</si>
  <si>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</si>
  <si>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</si>
  <si>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</si>
  <si>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</si>
  <si>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</si>
  <si>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</si>
  <si>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</si>
  <si>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</si>
  <si>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</si>
  <si>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</si>
  <si>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</si>
  <si>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</si>
  <si>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</si>
  <si>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</si>
  <si>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</si>
  <si>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</si>
  <si>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</si>
  <si>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</si>
  <si>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</si>
  <si>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</si>
  <si>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</si>
  <si>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</si>
  <si>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</si>
  <si>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</si>
  <si>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</si>
  <si>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</si>
  <si>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</si>
  <si>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</si>
  <si>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</si>
  <si>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</si>
  <si>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</si>
  <si>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</si>
  <si>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</si>
  <si>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</si>
  <si>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</si>
  <si>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</si>
  <si>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</si>
  <si>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</si>
  <si>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</si>
  <si>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</si>
  <si>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</si>
  <si>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</si>
  <si>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</si>
  <si>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</si>
  <si>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</si>
  <si>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</si>
  <si>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</si>
  <si>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</si>
  <si>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</si>
  <si>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</si>
  <si>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</si>
  <si>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</si>
  <si>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</si>
  <si>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</si>
  <si>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</si>
  <si>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</si>
  <si>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</si>
  <si>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</si>
  <si>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巫溪县土城镇人民政府政府采购预算明细表</t>
  </si>
  <si>
    <t>项目编号</t>
  </si>
  <si>
    <t>A</t>
  </si>
  <si>
    <t>货物</t>
  </si>
  <si>
    <t>表十</t>
  </si>
  <si>
    <t>2022年部门预算整体绩效目标表</t>
  </si>
  <si>
    <t>部门(单位)名称</t>
  </si>
  <si>
    <t>530-巫溪县土城镇人民政府</t>
  </si>
  <si>
    <t>部门支出预算数</t>
  </si>
  <si>
    <t>当年整体绩效目标</t>
  </si>
  <si>
    <t xml:space="preserve">
乡镇政府是基层国家行政机关行使本行政区的行政职能。在财政预算经费保障下，以三保方案：保基本民生、保人员、保机关基本运行，确定经费使用先后次级，对本单位预算及支出进行统筹管理，做好民生保障，抓好精神文明建设。</t>
  </si>
  <si>
    <t>绩效指标</t>
  </si>
  <si>
    <t>指标</t>
  </si>
  <si>
    <t>指标权重</t>
  </si>
  <si>
    <t>计量单位</t>
  </si>
  <si>
    <t>指标性质</t>
  </si>
  <si>
    <t>指标值</t>
  </si>
  <si>
    <t>开展民生活动场次</t>
  </si>
  <si>
    <t>20</t>
  </si>
  <si>
    <t>次</t>
  </si>
  <si>
    <t>≥</t>
  </si>
  <si>
    <t>民生政策宣传知晓率</t>
  </si>
  <si>
    <t>%</t>
  </si>
  <si>
    <t>90</t>
  </si>
  <si>
    <t>资金兑付准确率</t>
  </si>
  <si>
    <t>99</t>
  </si>
  <si>
    <t>优抚对象、民政低保人员满意度</t>
  </si>
  <si>
    <t>98</t>
  </si>
  <si>
    <t>就突发事件相关人员到场时间</t>
  </si>
  <si>
    <t>分钟</t>
  </si>
  <si>
    <t>≤</t>
  </si>
  <si>
    <t>30</t>
  </si>
  <si>
    <t>联系人：付迪</t>
  </si>
  <si>
    <t>联系电话：13038380074</t>
  </si>
  <si>
    <t>表十一</t>
  </si>
  <si>
    <t>2022年部门（单位）项目绩效目标表</t>
  </si>
  <si>
    <t>单位信息：</t>
  </si>
  <si>
    <t>巫溪县土城镇人民政府</t>
  </si>
  <si>
    <t>项目名称：</t>
  </si>
  <si>
    <t>农村特困人员救助支出</t>
  </si>
  <si>
    <t>职能职责与活动：</t>
  </si>
  <si>
    <t>06-公共服务职能
01-公共服务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</si>
  <si>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</si>
  <si>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</si>
  <si>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</si>
  <si>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</si>
  <si>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</si>
  <si>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</si>
  <si>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</si>
  <si>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</si>
  <si>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</si>
  <si>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</si>
  <si>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</si>
  <si>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</si>
  <si>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</si>
  <si>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</si>
  <si>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</si>
  <si>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</si>
  <si>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</si>
  <si>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</si>
  <si>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</si>
  <si>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</si>
  <si>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城乡特困人员救助供养人数</t>
  </si>
  <si>
    <t>万人</t>
  </si>
  <si>
    <t>正向指标</t>
  </si>
  <si>
    <t>成本指标</t>
  </si>
  <si>
    <t>城乡特困人员救助供养标准</t>
  </si>
  <si>
    <t>元/月</t>
  </si>
  <si>
    <t>质量指标</t>
  </si>
  <si>
    <t>发放及时率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</si>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</sst>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8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37" fillId="20" borderId="0" applyNumberFormat="false" applyBorder="false" applyAlignment="false" applyProtection="false">
      <alignment vertical="center"/>
    </xf>
    <xf numFmtId="0" fontId="37" fillId="21" borderId="0" applyNumberFormat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0" fontId="37" fillId="24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44" fillId="0" borderId="16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42" fillId="0" borderId="15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47" fillId="0" borderId="0"/>
    <xf numFmtId="0" fontId="36" fillId="25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6" fillId="23" borderId="0" applyNumberFormat="false" applyBorder="false" applyAlignment="false" applyProtection="false">
      <alignment vertical="center"/>
    </xf>
    <xf numFmtId="0" fontId="48" fillId="0" borderId="15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50" fillId="27" borderId="17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>
      <alignment vertical="center"/>
    </xf>
    <xf numFmtId="0" fontId="52" fillId="31" borderId="17" applyNumberFormat="false" applyAlignment="false" applyProtection="false">
      <alignment vertical="center"/>
    </xf>
    <xf numFmtId="0" fontId="53" fillId="27" borderId="18" applyNumberFormat="false" applyAlignment="false" applyProtection="false">
      <alignment vertical="center"/>
    </xf>
    <xf numFmtId="0" fontId="54" fillId="32" borderId="19" applyNumberFormat="false" applyAlignment="false" applyProtection="false">
      <alignment vertical="center"/>
    </xf>
    <xf numFmtId="0" fontId="55" fillId="0" borderId="20" applyNumberFormat="false" applyFill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2" fillId="11" borderId="13" applyNumberFormat="false" applyFont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3" fillId="1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7" fillId="8" borderId="0" applyNumberFormat="false" applyBorder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1" fillId="0" borderId="0"/>
    <xf numFmtId="0" fontId="36" fillId="6" borderId="0" applyNumberFormat="false" applyBorder="false" applyAlignment="false" applyProtection="false">
      <alignment vertical="center"/>
    </xf>
    <xf numFmtId="0" fontId="37" fillId="3" borderId="0" applyNumberFormat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</cellStyleXfs>
  <cellXfs count="87">
    <xf numFmtId="0" fontId="0" fillId="0" borderId="0" xfId="0" applyFont="true">
      <alignment vertical="center"/>
    </xf>
    <xf numFmtId="0" fontId="1" fillId="0" borderId="0" xfId="48" applyAlignment="true">
      <alignment vertical="center"/>
    </xf>
    <xf numFmtId="0" fontId="2" fillId="0" borderId="0" xfId="19">
      <alignment vertical="center"/>
    </xf>
    <xf numFmtId="0" fontId="3" fillId="0" borderId="0" xfId="0" applyFont="true" applyBorder="true" applyAlignment="true">
      <alignment vertical="center" wrapText="true"/>
    </xf>
    <xf numFmtId="0" fontId="4" fillId="0" borderId="0" xfId="48" applyFont="true" applyFill="true" applyBorder="true" applyAlignment="true">
      <alignment horizontal="center" vertical="center" wrapText="true"/>
    </xf>
    <xf numFmtId="0" fontId="5" fillId="0" borderId="1" xfId="48" applyFont="true" applyFill="true" applyBorder="true" applyAlignment="true">
      <alignment horizontal="center" vertical="center" wrapText="true"/>
    </xf>
    <xf numFmtId="0" fontId="5" fillId="0" borderId="1" xfId="48" applyFont="true" applyFill="true" applyBorder="true" applyAlignment="true">
      <alignment horizontal="left"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0" fontId="6" fillId="0" borderId="2" xfId="48" applyFont="true" applyFill="true" applyBorder="true" applyAlignment="true">
      <alignment horizontal="center" vertical="center"/>
    </xf>
    <xf numFmtId="0" fontId="6" fillId="0" borderId="3" xfId="48" applyFont="true" applyFill="true" applyBorder="true" applyAlignment="true">
      <alignment horizontal="center" vertical="center"/>
    </xf>
    <xf numFmtId="176" fontId="6" fillId="0" borderId="4" xfId="48" applyNumberFormat="true" applyFont="true" applyFill="true" applyBorder="true" applyAlignment="true">
      <alignment horizontal="center" vertical="center"/>
    </xf>
    <xf numFmtId="176" fontId="6" fillId="0" borderId="0" xfId="48" applyNumberFormat="true" applyFont="true" applyFill="true" applyBorder="true" applyAlignment="true">
      <alignment horizontal="center" vertical="center"/>
    </xf>
    <xf numFmtId="176" fontId="6" fillId="0" borderId="5" xfId="48" applyNumberFormat="true" applyFont="true" applyFill="true" applyBorder="true" applyAlignment="true">
      <alignment horizontal="center" vertical="center"/>
    </xf>
    <xf numFmtId="176" fontId="6" fillId="0" borderId="6" xfId="48" applyNumberFormat="true" applyFont="true" applyFill="true" applyBorder="true" applyAlignment="true">
      <alignment horizontal="center" vertical="center"/>
    </xf>
    <xf numFmtId="49" fontId="6" fillId="0" borderId="2" xfId="48" applyNumberFormat="true" applyFont="true" applyFill="true" applyBorder="true" applyAlignment="true">
      <alignment horizontal="left" vertical="center" wrapText="true"/>
    </xf>
    <xf numFmtId="0" fontId="6" fillId="0" borderId="2" xfId="48" applyFont="true" applyFill="true" applyBorder="true" applyAlignment="true">
      <alignment horizontal="left" vertical="center"/>
    </xf>
    <xf numFmtId="176" fontId="6" fillId="0" borderId="7" xfId="48" applyNumberFormat="true" applyFont="true" applyFill="true" applyBorder="true" applyAlignment="true">
      <alignment horizontal="center" vertical="center"/>
    </xf>
    <xf numFmtId="176" fontId="6" fillId="0" borderId="8" xfId="48" applyNumberFormat="true" applyFont="true" applyFill="true" applyBorder="true" applyAlignment="true">
      <alignment horizontal="center" vertical="center"/>
    </xf>
    <xf numFmtId="49" fontId="6" fillId="0" borderId="2" xfId="48" applyNumberFormat="true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9" xfId="0" applyFont="true" applyFill="true" applyBorder="true" applyAlignment="true">
      <alignment vertical="center"/>
    </xf>
    <xf numFmtId="0" fontId="9" fillId="0" borderId="9" xfId="0" applyFont="true" applyFill="true" applyBorder="true" applyAlignment="true">
      <alignment horizontal="left" vertical="center"/>
    </xf>
    <xf numFmtId="0" fontId="9" fillId="0" borderId="9" xfId="0" applyFont="true" applyFill="true" applyBorder="true" applyAlignment="true">
      <alignment horizontal="left" vertical="top"/>
    </xf>
    <xf numFmtId="0" fontId="10" fillId="0" borderId="9" xfId="0" applyFont="true" applyFill="true" applyBorder="true" applyAlignment="true">
      <alignment horizontal="center" vertical="top" wrapText="true"/>
    </xf>
    <xf numFmtId="0" fontId="9" fillId="0" borderId="9" xfId="0" applyFont="true" applyFill="true" applyBorder="true" applyAlignment="true">
      <alignment horizontal="center" vertical="center"/>
    </xf>
    <xf numFmtId="0" fontId="9" fillId="0" borderId="9" xfId="0" applyFont="true" applyFill="true" applyBorder="true" applyAlignment="true">
      <alignment horizontal="right" vertical="center"/>
    </xf>
    <xf numFmtId="0" fontId="9" fillId="0" borderId="10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right" vertical="center"/>
    </xf>
    <xf numFmtId="0" fontId="9" fillId="0" borderId="9" xfId="0" applyFont="true" applyFill="true" applyBorder="true" applyAlignment="true">
      <alignment vertical="center" wrapText="true"/>
    </xf>
    <xf numFmtId="0" fontId="9" fillId="0" borderId="11" xfId="0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12" xfId="0" applyFont="true" applyBorder="true" applyAlignment="true">
      <alignment horizontal="left" vertical="center" wrapText="true"/>
    </xf>
    <xf numFmtId="0" fontId="13" fillId="0" borderId="12" xfId="0" applyFont="true" applyBorder="true" applyAlignment="true">
      <alignment horizontal="left" vertical="center"/>
    </xf>
    <xf numFmtId="0" fontId="14" fillId="0" borderId="12" xfId="0" applyFont="true" applyBorder="true" applyAlignment="true">
      <alignment vertical="center" wrapText="true"/>
    </xf>
    <xf numFmtId="0" fontId="13" fillId="0" borderId="12" xfId="0" applyFont="true" applyBorder="true" applyAlignment="true">
      <alignment horizontal="center" vertical="center" wrapText="true"/>
    </xf>
    <xf numFmtId="0" fontId="14" fillId="0" borderId="12" xfId="0" applyFont="true" applyBorder="true" applyAlignment="true">
      <alignment horizontal="left" vertical="center" wrapText="true"/>
    </xf>
    <xf numFmtId="0" fontId="14" fillId="0" borderId="12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right" vertical="center" wrapText="true"/>
    </xf>
    <xf numFmtId="4" fontId="15" fillId="0" borderId="12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17" fillId="0" borderId="12" xfId="0" applyFont="true" applyBorder="true" applyAlignment="true">
      <alignment horizontal="center" vertical="center" wrapText="true"/>
    </xf>
    <xf numFmtId="0" fontId="18" fillId="0" borderId="12" xfId="0" applyFont="true" applyBorder="true" applyAlignment="true">
      <alignment horizontal="center" vertical="center" wrapText="true"/>
    </xf>
    <xf numFmtId="4" fontId="19" fillId="0" borderId="12" xfId="0" applyNumberFormat="true" applyFont="true" applyBorder="true" applyAlignment="true">
      <alignment horizontal="right" vertical="center"/>
    </xf>
    <xf numFmtId="0" fontId="14" fillId="0" borderId="12" xfId="0" applyFont="true" applyBorder="true" applyAlignment="true">
      <alignment horizontal="center" vertical="center"/>
    </xf>
    <xf numFmtId="4" fontId="15" fillId="0" borderId="12" xfId="0" applyNumberFormat="true" applyFont="true" applyBorder="true" applyAlignment="true">
      <alignment horizontal="right" vertical="center"/>
    </xf>
    <xf numFmtId="0" fontId="3" fillId="0" borderId="0" xfId="0" applyFont="true" applyBorder="true" applyAlignment="true">
      <alignment horizontal="right" vertical="center"/>
    </xf>
    <xf numFmtId="0" fontId="20" fillId="0" borderId="0" xfId="0" applyFont="true" applyBorder="true" applyAlignment="true">
      <alignment horizontal="center" vertical="center" wrapText="true"/>
    </xf>
    <xf numFmtId="0" fontId="21" fillId="0" borderId="12" xfId="0" applyFont="true" applyBorder="true" applyAlignment="true">
      <alignment horizontal="center" vertical="center" wrapText="true"/>
    </xf>
    <xf numFmtId="4" fontId="22" fillId="0" borderId="12" xfId="0" applyNumberFormat="true" applyFont="true" applyBorder="true" applyAlignment="true">
      <alignment horizontal="right" vertical="center" wrapText="true"/>
    </xf>
    <xf numFmtId="0" fontId="23" fillId="0" borderId="12" xfId="0" applyFont="true" applyBorder="true" applyAlignment="true">
      <alignment horizontal="left" vertical="center"/>
    </xf>
    <xf numFmtId="0" fontId="23" fillId="0" borderId="12" xfId="0" applyFont="true" applyBorder="true">
      <alignment vertical="center"/>
    </xf>
    <xf numFmtId="4" fontId="24" fillId="0" borderId="12" xfId="0" applyNumberFormat="true" applyFont="true" applyBorder="true" applyAlignment="true">
      <alignment horizontal="right"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25" fillId="0" borderId="12" xfId="0" applyFont="true" applyBorder="true" applyAlignment="true">
      <alignment horizontal="center" vertical="center"/>
    </xf>
    <xf numFmtId="0" fontId="26" fillId="0" borderId="12" xfId="0" applyFont="true" applyBorder="true" applyAlignment="true">
      <alignment horizontal="center" vertical="center"/>
    </xf>
    <xf numFmtId="4" fontId="27" fillId="0" borderId="12" xfId="0" applyNumberFormat="true" applyFont="true" applyBorder="true" applyAlignment="true">
      <alignment horizontal="right" vertical="center"/>
    </xf>
    <xf numFmtId="0" fontId="28" fillId="0" borderId="12" xfId="0" applyFont="true" applyBorder="true" applyAlignment="true">
      <alignment horizontal="left" vertical="center"/>
    </xf>
    <xf numFmtId="0" fontId="28" fillId="0" borderId="12" xfId="0" applyFont="true" applyBorder="true">
      <alignment vertical="center"/>
    </xf>
    <xf numFmtId="4" fontId="29" fillId="0" borderId="12" xfId="0" applyNumberFormat="true" applyFont="true" applyBorder="true" applyAlignment="true">
      <alignment horizontal="right" vertical="center"/>
    </xf>
    <xf numFmtId="0" fontId="25" fillId="0" borderId="12" xfId="0" applyFont="true" applyBorder="true" applyAlignment="true">
      <alignment horizontal="center" vertical="center" wrapText="true"/>
    </xf>
    <xf numFmtId="0" fontId="21" fillId="0" borderId="12" xfId="0" applyFont="true" applyBorder="true" applyAlignment="true">
      <alignment horizontal="center" vertical="center"/>
    </xf>
    <xf numFmtId="0" fontId="13" fillId="0" borderId="12" xfId="0" applyFont="true" applyBorder="true" applyAlignment="true">
      <alignment horizontal="center" vertical="center"/>
    </xf>
    <xf numFmtId="4" fontId="24" fillId="0" borderId="12" xfId="0" applyNumberFormat="true" applyFont="true" applyBorder="true" applyAlignment="true">
      <alignment horizontal="right" vertical="center"/>
    </xf>
    <xf numFmtId="0" fontId="20" fillId="0" borderId="0" xfId="0" applyFont="true" applyBorder="true">
      <alignment vertical="center"/>
    </xf>
    <xf numFmtId="0" fontId="30" fillId="0" borderId="0" xfId="0" applyFont="true" applyBorder="true" applyAlignment="true">
      <alignment horizontal="right" vertical="center"/>
    </xf>
    <xf numFmtId="0" fontId="3" fillId="0" borderId="0" xfId="0" applyFont="true" applyBorder="true">
      <alignment vertical="center"/>
    </xf>
    <xf numFmtId="0" fontId="31" fillId="0" borderId="0" xfId="0" applyFont="true" applyBorder="true" applyAlignment="true">
      <alignment horizontal="center" vertical="center"/>
    </xf>
    <xf numFmtId="0" fontId="32" fillId="0" borderId="12" xfId="0" applyFont="true" applyBorder="true" applyAlignment="true">
      <alignment horizontal="center" vertical="center"/>
    </xf>
    <xf numFmtId="0" fontId="18" fillId="0" borderId="12" xfId="0" applyFont="true" applyBorder="true" applyAlignment="true">
      <alignment horizontal="center" vertical="center"/>
    </xf>
    <xf numFmtId="0" fontId="14" fillId="0" borderId="12" xfId="0" applyFont="true" applyBorder="true" applyAlignment="true">
      <alignment horizontal="left" vertical="center"/>
    </xf>
    <xf numFmtId="0" fontId="14" fillId="0" borderId="12" xfId="0" applyFont="true" applyBorder="true">
      <alignment vertical="center"/>
    </xf>
    <xf numFmtId="0" fontId="33" fillId="0" borderId="0" xfId="0" applyFont="true" applyBorder="true" applyAlignment="true">
      <alignment horizontal="center" vertical="center" wrapText="true"/>
    </xf>
    <xf numFmtId="0" fontId="32" fillId="0" borderId="12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/>
    </xf>
    <xf numFmtId="4" fontId="19" fillId="0" borderId="12" xfId="0" applyNumberFormat="true" applyFont="true" applyBorder="true" applyAlignment="true">
      <alignment horizontal="right" vertical="center" wrapText="true"/>
    </xf>
    <xf numFmtId="4" fontId="15" fillId="0" borderId="12" xfId="0" applyNumberFormat="true" applyFont="true" applyFill="true" applyBorder="true" applyAlignment="true">
      <alignment horizontal="right" vertical="center" wrapText="true"/>
    </xf>
    <xf numFmtId="0" fontId="34" fillId="0" borderId="12" xfId="0" applyFont="true" applyBorder="true" applyAlignment="true">
      <alignment horizontal="left" vertical="center"/>
    </xf>
    <xf numFmtId="0" fontId="35" fillId="0" borderId="0" xfId="0" applyFont="true" applyBorder="true" applyAlignment="true">
      <alignment vertical="center" wrapText="true"/>
    </xf>
    <xf numFmtId="4" fontId="15" fillId="0" borderId="12" xfId="0" applyNumberFormat="true" applyFont="true" applyBorder="true" applyAlignment="true">
      <alignment horizontal="right" vertical="center" wrapText="true"/>
    </xf>
    <xf numFmtId="4" fontId="22" fillId="0" borderId="12" xfId="0" applyNumberFormat="true" applyFont="true" applyBorder="true" applyAlignment="true">
      <alignment horizontal="right" vertical="center"/>
    </xf>
    <xf numFmtId="0" fontId="20" fillId="0" borderId="12" xfId="0" applyFont="true" applyBorder="true" applyAlignment="true">
      <alignment vertical="center" wrapText="true"/>
    </xf>
    <xf numFmtId="0" fontId="20" fillId="0" borderId="12" xfId="0" applyFont="true" applyBorder="true" applyAlignment="true">
      <alignment horizontal="right" vertical="center" wrapText="true"/>
    </xf>
    <xf numFmtId="0" fontId="23" fillId="0" borderId="12" xfId="0" applyFont="true" applyBorder="true" applyAlignment="true">
      <alignment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B2" sqref="B2:H2"/>
    </sheetView>
  </sheetViews>
  <sheetFormatPr defaultColWidth="10" defaultRowHeight="14.2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2" width="9.76666666666667" customWidth="true"/>
  </cols>
  <sheetData>
    <row r="1" ht="16.35" customHeight="true" spans="1:2">
      <c r="A1" s="32"/>
      <c r="B1" s="3" t="s">
        <v>0</v>
      </c>
    </row>
    <row r="2" ht="40.5" customHeight="true" spans="2:8">
      <c r="B2" s="33" t="s">
        <v>1</v>
      </c>
      <c r="C2" s="33"/>
      <c r="D2" s="33"/>
      <c r="E2" s="33"/>
      <c r="F2" s="33"/>
      <c r="G2" s="33"/>
      <c r="H2" s="33"/>
    </row>
    <row r="3" ht="23.25" customHeight="true" spans="8:8">
      <c r="H3" s="68" t="s">
        <v>2</v>
      </c>
    </row>
    <row r="4" ht="43.1" customHeight="true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" customHeight="true" spans="2:8">
      <c r="B5" s="64" t="s">
        <v>5</v>
      </c>
      <c r="C5" s="64" t="s">
        <v>6</v>
      </c>
      <c r="D5" s="64" t="s">
        <v>5</v>
      </c>
      <c r="E5" s="64" t="s">
        <v>7</v>
      </c>
      <c r="F5" s="51" t="s">
        <v>8</v>
      </c>
      <c r="G5" s="51" t="s">
        <v>9</v>
      </c>
      <c r="H5" s="51" t="s">
        <v>10</v>
      </c>
    </row>
    <row r="6" ht="24.15" customHeight="true" spans="2:8">
      <c r="B6" s="65" t="s">
        <v>11</v>
      </c>
      <c r="C6" s="83">
        <v>1213.39</v>
      </c>
      <c r="D6" s="65" t="s">
        <v>12</v>
      </c>
      <c r="E6" s="83">
        <f t="shared" ref="E6:E11" si="0">F6+G6+H6</f>
        <v>1656.61</v>
      </c>
      <c r="F6" s="83">
        <f>SUM(F7:F13)</f>
        <v>1656.61</v>
      </c>
      <c r="G6" s="83"/>
      <c r="H6" s="83"/>
    </row>
    <row r="7" ht="23.25" customHeight="true" spans="2:8">
      <c r="B7" s="54" t="s">
        <v>13</v>
      </c>
      <c r="C7" s="66">
        <v>1213.39</v>
      </c>
      <c r="D7" s="54" t="s">
        <v>14</v>
      </c>
      <c r="E7" s="83">
        <f t="shared" si="0"/>
        <v>509.76</v>
      </c>
      <c r="F7" s="66">
        <v>509.76</v>
      </c>
      <c r="G7" s="66"/>
      <c r="H7" s="66"/>
    </row>
    <row r="8" ht="23.25" customHeight="true" spans="2:8">
      <c r="B8" s="54" t="s">
        <v>15</v>
      </c>
      <c r="C8" s="66"/>
      <c r="D8" s="54" t="s">
        <v>16</v>
      </c>
      <c r="E8" s="83">
        <f t="shared" si="0"/>
        <v>384.45</v>
      </c>
      <c r="F8" s="66">
        <v>384.45</v>
      </c>
      <c r="G8" s="66"/>
      <c r="H8" s="66"/>
    </row>
    <row r="9" ht="23.25" customHeight="true" spans="2:8">
      <c r="B9" s="54" t="s">
        <v>17</v>
      </c>
      <c r="C9" s="66"/>
      <c r="D9" s="54" t="s">
        <v>18</v>
      </c>
      <c r="E9" s="83">
        <f t="shared" si="0"/>
        <v>25.14</v>
      </c>
      <c r="F9" s="66">
        <v>25.14</v>
      </c>
      <c r="G9" s="66"/>
      <c r="H9" s="66"/>
    </row>
    <row r="10" ht="23.25" customHeight="true" spans="2:8">
      <c r="B10" s="54"/>
      <c r="C10" s="66"/>
      <c r="D10" s="54" t="s">
        <v>19</v>
      </c>
      <c r="E10" s="83">
        <f t="shared" si="0"/>
        <v>604.11</v>
      </c>
      <c r="F10" s="66">
        <v>604.11</v>
      </c>
      <c r="G10" s="66"/>
      <c r="H10" s="66"/>
    </row>
    <row r="11" ht="16.35" customHeight="true" spans="2:8">
      <c r="B11" s="84"/>
      <c r="C11" s="85"/>
      <c r="D11" s="54" t="s">
        <v>20</v>
      </c>
      <c r="E11" s="83">
        <f t="shared" si="0"/>
        <v>31.76</v>
      </c>
      <c r="F11" s="66">
        <v>31.76</v>
      </c>
      <c r="G11" s="85"/>
      <c r="H11" s="85"/>
    </row>
    <row r="12" ht="16.35" customHeight="true" spans="2:8">
      <c r="B12" s="84"/>
      <c r="C12" s="85"/>
      <c r="D12" s="54" t="s">
        <v>21</v>
      </c>
      <c r="E12" s="83"/>
      <c r="F12" s="66">
        <v>43.05</v>
      </c>
      <c r="G12" s="85"/>
      <c r="H12" s="85"/>
    </row>
    <row r="13" ht="16.35" customHeight="true" spans="2:8">
      <c r="B13" s="84"/>
      <c r="C13" s="85"/>
      <c r="D13" s="54" t="s">
        <v>22</v>
      </c>
      <c r="E13" s="83"/>
      <c r="F13" s="66">
        <v>58.34</v>
      </c>
      <c r="G13" s="85"/>
      <c r="H13" s="85"/>
    </row>
    <row r="14" ht="16.35" customHeight="true" spans="2:8">
      <c r="B14" s="84"/>
      <c r="C14" s="85"/>
      <c r="G14" s="85"/>
      <c r="H14" s="85"/>
    </row>
    <row r="15" ht="22.4" customHeight="true" spans="2:8">
      <c r="B15" s="37" t="s">
        <v>23</v>
      </c>
      <c r="C15" s="83">
        <v>443.22</v>
      </c>
      <c r="D15" s="37" t="s">
        <v>24</v>
      </c>
      <c r="E15" s="83">
        <v>0</v>
      </c>
      <c r="F15" s="83">
        <v>0</v>
      </c>
      <c r="G15" s="85"/>
      <c r="H15" s="85"/>
    </row>
    <row r="16" ht="21.55" customHeight="true" spans="2:8">
      <c r="B16" s="86" t="s">
        <v>25</v>
      </c>
      <c r="C16" s="66">
        <v>443.22</v>
      </c>
      <c r="D16" s="84"/>
      <c r="E16" s="85"/>
      <c r="F16" s="85"/>
      <c r="G16" s="85"/>
      <c r="H16" s="85"/>
    </row>
    <row r="17" ht="20.7" customHeight="true" spans="2:8">
      <c r="B17" s="86" t="s">
        <v>26</v>
      </c>
      <c r="C17" s="85"/>
      <c r="D17" s="84"/>
      <c r="E17" s="85"/>
      <c r="F17" s="85"/>
      <c r="G17" s="85"/>
      <c r="H17" s="85"/>
    </row>
    <row r="18" ht="20.7" customHeight="true" spans="2:8">
      <c r="B18" s="86" t="s">
        <v>27</v>
      </c>
      <c r="C18" s="85"/>
      <c r="D18" s="84"/>
      <c r="E18" s="85"/>
      <c r="F18" s="85"/>
      <c r="G18" s="85"/>
      <c r="H18" s="85"/>
    </row>
    <row r="19" ht="16.35" customHeight="true" spans="2:8">
      <c r="B19" s="84"/>
      <c r="C19" s="85"/>
      <c r="D19" s="84"/>
      <c r="E19" s="85"/>
      <c r="F19" s="85"/>
      <c r="G19" s="85"/>
      <c r="H19" s="85"/>
    </row>
    <row r="20" ht="24.15" customHeight="true" spans="2:8">
      <c r="B20" s="65" t="s">
        <v>28</v>
      </c>
      <c r="C20" s="83">
        <f>C6+C15</f>
        <v>1656.61</v>
      </c>
      <c r="D20" s="65" t="s">
        <v>29</v>
      </c>
      <c r="E20" s="83">
        <f>E6+E15</f>
        <v>1656.61</v>
      </c>
      <c r="F20" s="83">
        <f>F6+F15</f>
        <v>1656.61</v>
      </c>
      <c r="G20" s="83"/>
      <c r="H20" s="83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4" workbookViewId="0">
      <selection activeCell="J7" sqref="J7"/>
    </sheetView>
  </sheetViews>
  <sheetFormatPr defaultColWidth="10" defaultRowHeight="14.25" outlineLevelCol="6"/>
  <cols>
    <col min="1" max="1" width="0.266666666666667" customWidth="true"/>
    <col min="2" max="2" width="19.675" customWidth="true"/>
    <col min="3" max="3" width="53.4666666666667" customWidth="true"/>
    <col min="4" max="4" width="16.6916666666667" customWidth="true"/>
    <col min="5" max="5" width="17.2333333333333" customWidth="true"/>
    <col min="6" max="6" width="16.2833333333333" customWidth="true"/>
    <col min="7" max="7" width="15.2" customWidth="true"/>
    <col min="8" max="9" width="9.76666666666667" customWidth="true"/>
  </cols>
  <sheetData>
    <row r="1" ht="16.35" customHeight="true" spans="1:7">
      <c r="A1" s="32"/>
      <c r="B1" s="3" t="s">
        <v>363</v>
      </c>
      <c r="C1" s="32"/>
      <c r="D1" s="32"/>
      <c r="E1" s="32"/>
      <c r="F1" s="32"/>
      <c r="G1" s="32"/>
    </row>
    <row r="2" ht="16.35" customHeight="true" spans="2:7">
      <c r="B2" s="33" t="s">
        <v>364</v>
      </c>
      <c r="C2" s="33"/>
      <c r="D2" s="33"/>
      <c r="E2" s="33"/>
      <c r="F2" s="33"/>
      <c r="G2" s="33"/>
    </row>
    <row r="3" ht="16.35" customHeight="true" spans="2:7">
      <c r="B3" s="33"/>
      <c r="C3" s="33"/>
      <c r="D3" s="33"/>
      <c r="E3" s="33"/>
      <c r="F3" s="33"/>
      <c r="G3" s="33"/>
    </row>
    <row r="4" ht="16.35" customHeight="true"/>
    <row r="5" ht="19.8" customHeight="true" spans="7:7">
      <c r="G5" s="41" t="s">
        <v>2</v>
      </c>
    </row>
    <row r="6" ht="37.95" customHeight="true" spans="2:7">
      <c r="B6" s="34" t="s">
        <v>365</v>
      </c>
      <c r="C6" s="35" t="s">
        <v>366</v>
      </c>
      <c r="D6" s="35"/>
      <c r="E6" s="37" t="s">
        <v>367</v>
      </c>
      <c r="F6" s="42">
        <v>1213.39</v>
      </c>
      <c r="G6" s="42"/>
    </row>
    <row r="7" ht="183.7" customHeight="true" spans="2:7">
      <c r="B7" s="34" t="s">
        <v>368</v>
      </c>
      <c r="C7" s="36" t="s">
        <v>369</v>
      </c>
      <c r="D7" s="36"/>
      <c r="E7" s="36"/>
      <c r="F7" s="36"/>
      <c r="G7" s="36"/>
    </row>
    <row r="8" ht="23.25" customHeight="true" spans="2:7">
      <c r="B8" s="34" t="s">
        <v>370</v>
      </c>
      <c r="C8" s="37" t="s">
        <v>371</v>
      </c>
      <c r="D8" s="37" t="s">
        <v>372</v>
      </c>
      <c r="E8" s="37" t="s">
        <v>373</v>
      </c>
      <c r="F8" s="37" t="s">
        <v>374</v>
      </c>
      <c r="G8" s="37" t="s">
        <v>375</v>
      </c>
    </row>
    <row r="9" ht="18.95" customHeight="true" spans="2:7">
      <c r="B9" s="34"/>
      <c r="C9" s="38" t="s">
        <v>376</v>
      </c>
      <c r="D9" s="39" t="s">
        <v>377</v>
      </c>
      <c r="E9" s="39" t="s">
        <v>378</v>
      </c>
      <c r="F9" s="39" t="s">
        <v>379</v>
      </c>
      <c r="G9" s="39" t="s">
        <v>377</v>
      </c>
    </row>
    <row r="10" ht="18.95" customHeight="true" spans="2:7">
      <c r="B10" s="34"/>
      <c r="C10" s="38" t="s">
        <v>380</v>
      </c>
      <c r="D10" s="39" t="s">
        <v>377</v>
      </c>
      <c r="E10" s="39" t="s">
        <v>381</v>
      </c>
      <c r="F10" s="39" t="s">
        <v>379</v>
      </c>
      <c r="G10" s="39" t="s">
        <v>382</v>
      </c>
    </row>
    <row r="11" ht="18.95" customHeight="true" spans="2:7">
      <c r="B11" s="34"/>
      <c r="C11" s="38" t="s">
        <v>383</v>
      </c>
      <c r="D11" s="39" t="s">
        <v>377</v>
      </c>
      <c r="E11" s="39" t="s">
        <v>381</v>
      </c>
      <c r="F11" s="39" t="s">
        <v>379</v>
      </c>
      <c r="G11" s="39" t="s">
        <v>384</v>
      </c>
    </row>
    <row r="12" ht="18.95" customHeight="true" spans="2:7">
      <c r="B12" s="34"/>
      <c r="C12" s="38" t="s">
        <v>385</v>
      </c>
      <c r="D12" s="39" t="s">
        <v>377</v>
      </c>
      <c r="E12" s="39" t="s">
        <v>381</v>
      </c>
      <c r="F12" s="39" t="s">
        <v>379</v>
      </c>
      <c r="G12" s="39" t="s">
        <v>386</v>
      </c>
    </row>
    <row r="13" ht="18.95" customHeight="true" spans="2:7">
      <c r="B13" s="34"/>
      <c r="C13" s="38" t="s">
        <v>387</v>
      </c>
      <c r="D13" s="39" t="s">
        <v>377</v>
      </c>
      <c r="E13" s="39" t="s">
        <v>388</v>
      </c>
      <c r="F13" s="39" t="s">
        <v>389</v>
      </c>
      <c r="G13" s="39" t="s">
        <v>390</v>
      </c>
    </row>
    <row r="14" ht="18.95" customHeight="true" spans="2:7">
      <c r="B14" s="34"/>
      <c r="C14" s="38"/>
      <c r="D14" s="39"/>
      <c r="E14" s="39"/>
      <c r="F14" s="39"/>
      <c r="G14" s="39"/>
    </row>
    <row r="15" ht="18.95" customHeight="true" spans="2:7">
      <c r="B15" s="34"/>
      <c r="C15" s="38"/>
      <c r="D15" s="39"/>
      <c r="E15" s="39"/>
      <c r="F15" s="39"/>
      <c r="G15" s="39"/>
    </row>
    <row r="16" ht="18.95" customHeight="true" spans="2:7">
      <c r="B16" s="34"/>
      <c r="C16" s="38"/>
      <c r="D16" s="39"/>
      <c r="E16" s="39"/>
      <c r="F16" s="39"/>
      <c r="G16" s="39"/>
    </row>
    <row r="17" ht="18.95" customHeight="true" spans="2:7">
      <c r="B17" s="34"/>
      <c r="C17" s="38"/>
      <c r="D17" s="39"/>
      <c r="E17" s="39"/>
      <c r="F17" s="39"/>
      <c r="G17" s="39"/>
    </row>
    <row r="18" ht="18.95" customHeight="true" spans="2:7">
      <c r="B18" s="34"/>
      <c r="C18" s="38"/>
      <c r="D18" s="39"/>
      <c r="E18" s="39"/>
      <c r="F18" s="39"/>
      <c r="G18" s="39"/>
    </row>
    <row r="19" ht="24.15" customHeight="true" spans="2:5">
      <c r="B19" s="40" t="s">
        <v>391</v>
      </c>
      <c r="E19" s="40" t="s">
        <v>392</v>
      </c>
    </row>
  </sheetData>
  <mergeCells count="5">
    <mergeCell ref="C6:D6"/>
    <mergeCell ref="F6:G6"/>
    <mergeCell ref="C7:G7"/>
    <mergeCell ref="B8:B18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B5" sqref="B5:C5"/>
    </sheetView>
  </sheetViews>
  <sheetFormatPr defaultColWidth="9" defaultRowHeight="12"/>
  <cols>
    <col min="1" max="1" width="17.75" style="20" customWidth="true"/>
    <col min="2" max="2" width="14.625" style="20" customWidth="true"/>
    <col min="3" max="3" width="17.125" style="20" customWidth="true"/>
    <col min="4" max="4" width="16.375" style="20" customWidth="true"/>
    <col min="5" max="5" width="11.375" style="20" customWidth="true"/>
    <col min="6" max="6" width="10.25" style="20" customWidth="true"/>
    <col min="7" max="7" width="11" style="20" customWidth="true"/>
    <col min="8" max="8" width="13.25" style="20" customWidth="true"/>
    <col min="9" max="9" width="13" style="20" customWidth="true"/>
    <col min="10" max="16383" width="9" style="20"/>
  </cols>
  <sheetData>
    <row r="1" ht="12.75" spans="1:1">
      <c r="A1" s="3" t="s">
        <v>393</v>
      </c>
    </row>
    <row r="2" ht="56" customHeight="true" spans="1:9">
      <c r="A2" s="21" t="s">
        <v>394</v>
      </c>
      <c r="B2" s="21"/>
      <c r="C2" s="21"/>
      <c r="D2" s="21"/>
      <c r="E2" s="21"/>
      <c r="F2" s="21"/>
      <c r="G2" s="21"/>
      <c r="H2" s="21"/>
      <c r="I2" s="21"/>
    </row>
    <row r="3" ht="17" customHeight="true" spans="1:9">
      <c r="A3" s="21"/>
      <c r="B3" s="21"/>
      <c r="C3" s="21"/>
      <c r="D3" s="21"/>
      <c r="E3" s="21"/>
      <c r="F3" s="21"/>
      <c r="G3" s="21"/>
      <c r="H3" s="21"/>
      <c r="I3" s="29" t="s">
        <v>2</v>
      </c>
    </row>
    <row r="4" ht="25.15" customHeight="true" spans="1:9">
      <c r="A4" s="22" t="s">
        <v>395</v>
      </c>
      <c r="B4" s="23" t="s">
        <v>396</v>
      </c>
      <c r="C4" s="23"/>
      <c r="D4" s="22" t="s">
        <v>397</v>
      </c>
      <c r="E4" s="26" t="s">
        <v>398</v>
      </c>
      <c r="F4" s="26"/>
      <c r="G4" s="27" t="s">
        <v>399</v>
      </c>
      <c r="H4" s="27"/>
      <c r="I4" s="30" t="s">
        <v>400</v>
      </c>
    </row>
    <row r="5" ht="25.15" customHeight="true" spans="1:9">
      <c r="A5" s="22" t="s">
        <v>401</v>
      </c>
      <c r="B5" s="23" t="s">
        <v>396</v>
      </c>
      <c r="C5" s="23"/>
      <c r="D5" s="22" t="s">
        <v>402</v>
      </c>
      <c r="E5" s="26"/>
      <c r="F5" s="26"/>
      <c r="G5" s="27" t="s">
        <v>403</v>
      </c>
      <c r="H5" s="27"/>
      <c r="I5" s="22"/>
    </row>
    <row r="6" ht="25.15" customHeight="true" spans="1:9">
      <c r="A6" s="22" t="s">
        <v>404</v>
      </c>
      <c r="B6" s="23">
        <v>10</v>
      </c>
      <c r="C6" s="23"/>
      <c r="D6" s="22" t="s">
        <v>405</v>
      </c>
      <c r="E6" s="26"/>
      <c r="F6" s="26"/>
      <c r="G6" s="27" t="s">
        <v>406</v>
      </c>
      <c r="H6" s="27" t="s">
        <v>407</v>
      </c>
      <c r="I6" s="22">
        <v>151.84</v>
      </c>
    </row>
    <row r="7" ht="25.15" customHeight="true" spans="1:9">
      <c r="A7" s="24" t="s">
        <v>408</v>
      </c>
      <c r="B7" s="25"/>
      <c r="C7" s="25"/>
      <c r="D7" s="25"/>
      <c r="E7" s="25"/>
      <c r="F7" s="25"/>
      <c r="G7" s="27" t="s">
        <v>409</v>
      </c>
      <c r="H7" s="27"/>
      <c r="I7" s="22">
        <v>151.84</v>
      </c>
    </row>
    <row r="8" ht="25.15" customHeight="true" spans="1:9">
      <c r="A8" s="24"/>
      <c r="B8" s="25"/>
      <c r="C8" s="25"/>
      <c r="D8" s="25"/>
      <c r="E8" s="25"/>
      <c r="F8" s="25"/>
      <c r="G8" s="27" t="s">
        <v>410</v>
      </c>
      <c r="H8" s="27"/>
      <c r="I8" s="22"/>
    </row>
    <row r="9" ht="25.15" customHeight="true" spans="1:9">
      <c r="A9" s="24"/>
      <c r="B9" s="25"/>
      <c r="C9" s="25"/>
      <c r="D9" s="25"/>
      <c r="E9" s="25"/>
      <c r="F9" s="25"/>
      <c r="G9" s="27" t="s">
        <v>411</v>
      </c>
      <c r="H9" s="27"/>
      <c r="I9" s="22"/>
    </row>
    <row r="10" ht="25.15" customHeight="true" spans="1:9">
      <c r="A10" s="24"/>
      <c r="B10" s="25"/>
      <c r="C10" s="25"/>
      <c r="D10" s="25"/>
      <c r="E10" s="25"/>
      <c r="F10" s="25"/>
      <c r="G10" s="27" t="s">
        <v>412</v>
      </c>
      <c r="H10" s="27"/>
      <c r="I10" s="22"/>
    </row>
    <row r="11" s="19" customFormat="true" ht="25.15" customHeight="true" spans="1:9">
      <c r="A11" s="26" t="s">
        <v>413</v>
      </c>
      <c r="B11" s="26" t="s">
        <v>414</v>
      </c>
      <c r="C11" s="26" t="s">
        <v>415</v>
      </c>
      <c r="D11" s="26" t="s">
        <v>374</v>
      </c>
      <c r="E11" s="26" t="s">
        <v>375</v>
      </c>
      <c r="F11" s="26" t="s">
        <v>416</v>
      </c>
      <c r="G11" s="26" t="s">
        <v>417</v>
      </c>
      <c r="H11" s="26" t="s">
        <v>418</v>
      </c>
      <c r="I11" s="26"/>
    </row>
    <row r="12" ht="13" customHeight="true" spans="1:9">
      <c r="A12" s="22" t="s">
        <v>419</v>
      </c>
      <c r="B12" s="26" t="s">
        <v>420</v>
      </c>
      <c r="C12" s="26" t="s">
        <v>421</v>
      </c>
      <c r="D12" s="26" t="s">
        <v>379</v>
      </c>
      <c r="E12" s="22">
        <v>0.0153</v>
      </c>
      <c r="F12" s="22" t="s">
        <v>422</v>
      </c>
      <c r="G12" s="22">
        <v>30</v>
      </c>
      <c r="H12" s="28" t="s">
        <v>423</v>
      </c>
      <c r="I12" s="31"/>
    </row>
    <row r="13" ht="13" customHeight="true" spans="1:9">
      <c r="A13" s="22" t="s">
        <v>419</v>
      </c>
      <c r="B13" s="26" t="s">
        <v>424</v>
      </c>
      <c r="C13" s="26" t="s">
        <v>425</v>
      </c>
      <c r="D13" s="26" t="s">
        <v>379</v>
      </c>
      <c r="E13" s="22">
        <v>770</v>
      </c>
      <c r="F13" s="22" t="s">
        <v>426</v>
      </c>
      <c r="G13" s="22">
        <v>30</v>
      </c>
      <c r="H13" s="28" t="s">
        <v>423</v>
      </c>
      <c r="I13" s="31"/>
    </row>
    <row r="14" ht="13" customHeight="true" spans="1:9">
      <c r="A14" s="22" t="s">
        <v>419</v>
      </c>
      <c r="B14" s="26" t="s">
        <v>427</v>
      </c>
      <c r="C14" s="26" t="s">
        <v>428</v>
      </c>
      <c r="D14" s="26" t="s">
        <v>379</v>
      </c>
      <c r="E14" s="22">
        <v>97</v>
      </c>
      <c r="F14" s="22" t="s">
        <v>381</v>
      </c>
      <c r="G14" s="22">
        <v>30</v>
      </c>
      <c r="H14" s="28" t="s">
        <v>423</v>
      </c>
      <c r="I14" s="31"/>
    </row>
    <row r="15" ht="13" customHeight="true" spans="1:9">
      <c r="A15" s="22"/>
      <c r="B15" s="26"/>
      <c r="C15" s="26"/>
      <c r="D15" s="26"/>
      <c r="E15" s="22"/>
      <c r="F15" s="22"/>
      <c r="G15" s="22"/>
      <c r="H15" s="28"/>
      <c r="I15" s="31"/>
    </row>
    <row r="16" ht="13" customHeight="true" spans="1:9">
      <c r="A16" s="22"/>
      <c r="B16" s="26"/>
      <c r="C16" s="26"/>
      <c r="D16" s="26"/>
      <c r="E16" s="22"/>
      <c r="F16" s="22"/>
      <c r="G16" s="22"/>
      <c r="H16" s="28"/>
      <c r="I16" s="31"/>
    </row>
    <row r="17" customHeight="true" spans="2:4">
      <c r="B17" s="19"/>
      <c r="C17" s="19"/>
      <c r="D17" s="19"/>
    </row>
    <row r="18" customHeight="true" spans="2:4">
      <c r="B18" s="19"/>
      <c r="C18" s="19"/>
      <c r="D18" s="19"/>
    </row>
    <row r="19" customHeight="true" spans="2:4">
      <c r="B19" s="19"/>
      <c r="C19" s="19"/>
      <c r="D19" s="19"/>
    </row>
    <row r="20" customHeight="true" spans="2:4">
      <c r="B20" s="19"/>
      <c r="C20" s="19"/>
      <c r="D20" s="19"/>
    </row>
    <row r="21" customHeight="true" spans="2:4">
      <c r="B21" s="19"/>
      <c r="C21" s="19"/>
      <c r="D21" s="19"/>
    </row>
    <row r="22" customHeight="true" spans="2:4">
      <c r="B22" s="19"/>
      <c r="C22" s="19"/>
      <c r="D22" s="19"/>
    </row>
    <row r="23" customHeight="true" spans="2:4">
      <c r="B23" s="19"/>
      <c r="C23" s="19"/>
      <c r="D23" s="19"/>
    </row>
    <row r="24" customHeight="true" spans="2:4">
      <c r="B24" s="19"/>
      <c r="C24" s="19"/>
      <c r="D24" s="19"/>
    </row>
    <row r="25" customHeight="true" spans="2:4">
      <c r="B25" s="19"/>
      <c r="C25" s="19"/>
      <c r="D25" s="19"/>
    </row>
    <row r="26" customHeight="true" spans="2:4">
      <c r="B26" s="19"/>
      <c r="C26" s="19"/>
      <c r="D26" s="19"/>
    </row>
    <row r="27" customHeight="true" spans="2:4">
      <c r="B27" s="19"/>
      <c r="C27" s="19"/>
      <c r="D27" s="19"/>
    </row>
    <row r="28" customHeight="true" spans="2:4">
      <c r="B28" s="19"/>
      <c r="C28" s="19"/>
      <c r="D28" s="19"/>
    </row>
    <row r="29" customHeight="true" spans="2:4">
      <c r="B29" s="19"/>
      <c r="C29" s="19"/>
      <c r="D29" s="19"/>
    </row>
    <row r="30" customHeight="true" spans="2:4">
      <c r="B30" s="19"/>
      <c r="C30" s="19"/>
      <c r="D30" s="19"/>
    </row>
    <row r="31" customHeight="true" spans="2:4">
      <c r="B31" s="19"/>
      <c r="C31" s="19"/>
      <c r="D31" s="19"/>
    </row>
    <row r="32" customHeight="true" spans="2:4">
      <c r="B32" s="19"/>
      <c r="C32" s="19"/>
      <c r="D32" s="19"/>
    </row>
    <row r="33" customHeight="true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8" sqref="K8"/>
    </sheetView>
  </sheetViews>
  <sheetFormatPr defaultColWidth="9" defaultRowHeight="14.2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1" spans="1:1">
      <c r="A1" s="3" t="s">
        <v>429</v>
      </c>
    </row>
    <row r="2" s="1" customFormat="true" ht="31.5" customHeight="true" spans="1:6">
      <c r="A2" s="4" t="s">
        <v>430</v>
      </c>
      <c r="B2" s="4" t="s">
        <v>431</v>
      </c>
      <c r="C2" s="4" t="s">
        <v>431</v>
      </c>
      <c r="D2" s="4" t="s">
        <v>431</v>
      </c>
      <c r="E2" s="4" t="s">
        <v>431</v>
      </c>
      <c r="F2" s="4" t="s">
        <v>431</v>
      </c>
    </row>
    <row r="3" s="1" customFormat="true" ht="19.9" customHeight="true" spans="1:6">
      <c r="A3" s="5" t="s">
        <v>432</v>
      </c>
      <c r="B3" s="6"/>
      <c r="C3" s="6"/>
      <c r="D3" s="6"/>
      <c r="E3" s="5" t="s">
        <v>433</v>
      </c>
      <c r="F3" s="5" t="s">
        <v>2</v>
      </c>
    </row>
    <row r="4" s="1" customFormat="true" ht="24" customHeight="true" spans="1:6">
      <c r="A4" s="7" t="s">
        <v>434</v>
      </c>
      <c r="B4" s="7"/>
      <c r="C4" s="8"/>
      <c r="D4" s="9"/>
      <c r="E4" s="7" t="s">
        <v>435</v>
      </c>
      <c r="F4" s="7"/>
    </row>
    <row r="5" s="1" customFormat="true" ht="19.15" customHeight="true" spans="1:6">
      <c r="A5" s="7" t="s">
        <v>436</v>
      </c>
      <c r="B5" s="10"/>
      <c r="C5" s="11"/>
      <c r="D5" s="11"/>
      <c r="E5" s="11"/>
      <c r="F5" s="16"/>
    </row>
    <row r="6" s="1" customFormat="true" ht="21" customHeight="true" spans="1:6">
      <c r="A6" s="7" t="s">
        <v>437</v>
      </c>
      <c r="B6" s="12"/>
      <c r="C6" s="13"/>
      <c r="D6" s="13"/>
      <c r="E6" s="13"/>
      <c r="F6" s="17"/>
    </row>
    <row r="7" s="1" customFormat="true" ht="93.75" customHeight="true" spans="1:6">
      <c r="A7" s="7" t="s">
        <v>438</v>
      </c>
      <c r="B7" s="14"/>
      <c r="C7" s="14"/>
      <c r="D7" s="14"/>
      <c r="E7" s="14"/>
      <c r="F7" s="14"/>
    </row>
    <row r="8" s="1" customFormat="true" ht="132.75" customHeight="true" spans="1:6">
      <c r="A8" s="7" t="s">
        <v>439</v>
      </c>
      <c r="B8" s="14"/>
      <c r="C8" s="14"/>
      <c r="D8" s="14"/>
      <c r="E8" s="14"/>
      <c r="F8" s="14"/>
    </row>
    <row r="9" s="1" customFormat="true" ht="134.25" customHeight="true" spans="1:6">
      <c r="A9" s="7" t="s">
        <v>440</v>
      </c>
      <c r="B9" s="14"/>
      <c r="C9" s="14"/>
      <c r="D9" s="14"/>
      <c r="E9" s="14"/>
      <c r="F9" s="14"/>
    </row>
    <row r="10" s="1" customFormat="true" ht="21.75" customHeight="true" spans="1:6">
      <c r="A10" s="7" t="s">
        <v>370</v>
      </c>
      <c r="B10" s="7" t="s">
        <v>371</v>
      </c>
      <c r="C10" s="8" t="s">
        <v>372</v>
      </c>
      <c r="D10" s="7" t="s">
        <v>373</v>
      </c>
      <c r="E10" s="7" t="s">
        <v>374</v>
      </c>
      <c r="F10" s="8" t="s">
        <v>375</v>
      </c>
    </row>
    <row r="11" s="1" customFormat="true" ht="18" customHeight="true" spans="1:6">
      <c r="A11" s="8" t="s">
        <v>370</v>
      </c>
      <c r="B11" s="15"/>
      <c r="C11" s="8"/>
      <c r="D11" s="8"/>
      <c r="E11" s="8"/>
      <c r="F11" s="8"/>
    </row>
    <row r="12" s="1" customFormat="true" ht="18" customHeight="true" spans="1:6">
      <c r="A12" s="8" t="s">
        <v>370</v>
      </c>
      <c r="B12" s="15"/>
      <c r="C12" s="8"/>
      <c r="D12" s="8"/>
      <c r="E12" s="8"/>
      <c r="F12" s="8"/>
    </row>
    <row r="13" s="1" customFormat="true" ht="18" customHeight="true" spans="1:6">
      <c r="A13" s="8" t="s">
        <v>370</v>
      </c>
      <c r="B13" s="15"/>
      <c r="C13" s="8"/>
      <c r="D13" s="8"/>
      <c r="E13" s="8"/>
      <c r="F13" s="8"/>
    </row>
    <row r="14" s="1" customFormat="true" ht="18" customHeight="true" spans="1:6">
      <c r="A14" s="8" t="s">
        <v>370</v>
      </c>
      <c r="B14" s="15"/>
      <c r="C14" s="8"/>
      <c r="D14" s="8"/>
      <c r="E14" s="8"/>
      <c r="F14" s="8"/>
    </row>
    <row r="15" s="1" customFormat="true" ht="18" customHeight="true" spans="1:6">
      <c r="A15" s="8" t="s">
        <v>370</v>
      </c>
      <c r="B15" s="15"/>
      <c r="C15" s="8"/>
      <c r="D15" s="8"/>
      <c r="E15" s="8"/>
      <c r="F15" s="18"/>
    </row>
    <row r="16" s="1" customFormat="true" ht="18" customHeight="true" spans="1:6">
      <c r="A16" s="8" t="s">
        <v>370</v>
      </c>
      <c r="B16" s="15"/>
      <c r="C16" s="8"/>
      <c r="D16" s="8"/>
      <c r="E16" s="8"/>
      <c r="F16" s="8"/>
    </row>
    <row r="17" s="1" customFormat="true" ht="18" customHeight="true" spans="1:6">
      <c r="A17" s="8" t="s">
        <v>370</v>
      </c>
      <c r="B17" s="15"/>
      <c r="C17" s="8"/>
      <c r="D17" s="8"/>
      <c r="E17" s="8"/>
      <c r="F17" s="8"/>
    </row>
    <row r="18" s="1" customFormat="true" ht="18" customHeight="true" spans="1:6">
      <c r="A18" s="8" t="s">
        <v>370</v>
      </c>
      <c r="B18" s="15"/>
      <c r="C18" s="8"/>
      <c r="D18" s="8"/>
      <c r="E18" s="8"/>
      <c r="F18" s="8"/>
    </row>
    <row r="19" s="1" customFormat="true" ht="18" customHeight="true" spans="1:6">
      <c r="A19" s="8" t="s">
        <v>370</v>
      </c>
      <c r="B19" s="15"/>
      <c r="C19" s="8"/>
      <c r="D19" s="8"/>
      <c r="E19" s="8"/>
      <c r="F19" s="8"/>
    </row>
    <row r="20" s="1" customFormat="true" ht="18" customHeight="true" spans="1:6">
      <c r="A20" s="8" t="s">
        <v>370</v>
      </c>
      <c r="B20" s="15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A16" workbookViewId="0">
      <selection activeCell="I20" sqref="I20"/>
    </sheetView>
  </sheetViews>
  <sheetFormatPr defaultColWidth="10" defaultRowHeight="14.25" outlineLevelCol="6"/>
  <cols>
    <col min="1" max="1" width="0.133333333333333" customWidth="true"/>
    <col min="2" max="2" width="9.76666666666667" customWidth="true"/>
    <col min="3" max="3" width="40.7083333333333" customWidth="true"/>
    <col min="4" max="4" width="12.075" customWidth="true"/>
    <col min="5" max="5" width="12.75" customWidth="true"/>
    <col min="6" max="6" width="13.1583333333333" customWidth="true"/>
    <col min="7" max="7" width="13.4333333333333" customWidth="true"/>
    <col min="8" max="8" width="9.76666666666667" customWidth="true"/>
  </cols>
  <sheetData>
    <row r="1" ht="16.35" customHeight="true" spans="1:7">
      <c r="A1" s="32"/>
      <c r="B1" s="3" t="s">
        <v>30</v>
      </c>
      <c r="C1" s="32"/>
      <c r="D1" s="32"/>
      <c r="E1" s="32"/>
      <c r="F1" s="32"/>
      <c r="G1" s="32"/>
    </row>
    <row r="2" ht="16.35" customHeight="true" spans="2:7">
      <c r="B2" s="75" t="s">
        <v>31</v>
      </c>
      <c r="C2" s="75"/>
      <c r="D2" s="75"/>
      <c r="E2" s="75"/>
      <c r="F2" s="75"/>
      <c r="G2" s="75"/>
    </row>
    <row r="3" ht="16.35" customHeight="true" spans="2:7">
      <c r="B3" s="75"/>
      <c r="C3" s="75"/>
      <c r="D3" s="75"/>
      <c r="E3" s="75"/>
      <c r="F3" s="75"/>
      <c r="G3" s="75"/>
    </row>
    <row r="4" ht="16.35" customHeight="true" spans="2:7">
      <c r="B4" s="32"/>
      <c r="C4" s="32"/>
      <c r="D4" s="32"/>
      <c r="E4" s="32"/>
      <c r="F4" s="32"/>
      <c r="G4" s="32"/>
    </row>
    <row r="5" ht="20.7" customHeight="true" spans="2:7">
      <c r="B5" s="32"/>
      <c r="C5" s="32"/>
      <c r="D5" s="32"/>
      <c r="E5" s="32"/>
      <c r="F5" s="32"/>
      <c r="G5" s="49" t="s">
        <v>2</v>
      </c>
    </row>
    <row r="6" ht="34.5" customHeight="true" spans="2:7">
      <c r="B6" s="76" t="s">
        <v>32</v>
      </c>
      <c r="C6" s="76"/>
      <c r="D6" s="76" t="s">
        <v>33</v>
      </c>
      <c r="E6" s="76" t="s">
        <v>34</v>
      </c>
      <c r="F6" s="76"/>
      <c r="G6" s="76"/>
    </row>
    <row r="7" ht="29.3" customHeight="true" spans="2:7">
      <c r="B7" s="76" t="s">
        <v>35</v>
      </c>
      <c r="C7" s="76" t="s">
        <v>36</v>
      </c>
      <c r="D7" s="76"/>
      <c r="E7" s="76" t="s">
        <v>37</v>
      </c>
      <c r="F7" s="76" t="s">
        <v>38</v>
      </c>
      <c r="G7" s="76" t="s">
        <v>39</v>
      </c>
    </row>
    <row r="8" ht="22.4" customHeight="true" spans="2:7">
      <c r="B8" s="45" t="s">
        <v>7</v>
      </c>
      <c r="C8" s="45"/>
      <c r="D8" s="78">
        <v>1293.13</v>
      </c>
      <c r="E8" s="78">
        <f>F8+G8</f>
        <v>1213.39</v>
      </c>
      <c r="F8" s="78">
        <f>F9+F23+F46+F50+F56</f>
        <v>649.14</v>
      </c>
      <c r="G8" s="78">
        <f>G9+G23+G46+G50+G56</f>
        <v>564.25</v>
      </c>
    </row>
    <row r="9" ht="22.4" customHeight="true" spans="2:7">
      <c r="B9" s="73" t="s">
        <v>40</v>
      </c>
      <c r="C9" s="74" t="s">
        <v>14</v>
      </c>
      <c r="D9" s="79">
        <v>445.46</v>
      </c>
      <c r="E9" s="79">
        <v>509.76</v>
      </c>
      <c r="F9" s="79">
        <v>497.96</v>
      </c>
      <c r="G9" s="82">
        <v>11.8</v>
      </c>
    </row>
    <row r="10" ht="22.4" customHeight="true" spans="2:7">
      <c r="B10" s="73" t="s">
        <v>41</v>
      </c>
      <c r="C10" s="74" t="s">
        <v>42</v>
      </c>
      <c r="D10" s="79">
        <v>23.99</v>
      </c>
      <c r="E10" s="82">
        <v>5.3</v>
      </c>
      <c r="F10" s="82"/>
      <c r="G10" s="82">
        <v>5.3</v>
      </c>
    </row>
    <row r="11" ht="22.4" customHeight="true" spans="2:7">
      <c r="B11" s="80" t="s">
        <v>43</v>
      </c>
      <c r="C11" s="74" t="s">
        <v>44</v>
      </c>
      <c r="D11" s="79">
        <v>19.19</v>
      </c>
      <c r="E11" s="82"/>
      <c r="F11" s="82"/>
      <c r="G11" s="82"/>
    </row>
    <row r="12" ht="22.4" customHeight="true" spans="2:7">
      <c r="B12" s="73" t="s">
        <v>45</v>
      </c>
      <c r="C12" s="74" t="s">
        <v>46</v>
      </c>
      <c r="D12" s="79">
        <v>4.8</v>
      </c>
      <c r="E12" s="82">
        <v>5.3</v>
      </c>
      <c r="F12" s="82"/>
      <c r="G12" s="82">
        <v>5.3</v>
      </c>
    </row>
    <row r="13" ht="22.4" customHeight="true" spans="2:7">
      <c r="B13" s="73" t="s">
        <v>47</v>
      </c>
      <c r="C13" s="74" t="s">
        <v>48</v>
      </c>
      <c r="D13" s="79">
        <v>344.57</v>
      </c>
      <c r="E13" s="82">
        <v>497.96</v>
      </c>
      <c r="F13" s="82">
        <v>497.96</v>
      </c>
      <c r="G13" s="82"/>
    </row>
    <row r="14" ht="22.4" customHeight="true" spans="2:7">
      <c r="B14" s="73" t="s">
        <v>49</v>
      </c>
      <c r="C14" s="74" t="s">
        <v>50</v>
      </c>
      <c r="D14" s="79">
        <v>300.93</v>
      </c>
      <c r="E14" s="82">
        <v>347.88</v>
      </c>
      <c r="F14" s="82">
        <v>347.88</v>
      </c>
      <c r="G14" s="82"/>
    </row>
    <row r="15" ht="22.4" customHeight="true" spans="2:7">
      <c r="B15" s="73" t="s">
        <v>51</v>
      </c>
      <c r="C15" s="74" t="s">
        <v>52</v>
      </c>
      <c r="D15" s="79">
        <v>43.64</v>
      </c>
      <c r="E15" s="82">
        <v>150.07</v>
      </c>
      <c r="F15" s="82">
        <v>150.07</v>
      </c>
      <c r="G15" s="82"/>
    </row>
    <row r="16" ht="22.4" customHeight="true" spans="2:7">
      <c r="B16" s="73" t="s">
        <v>53</v>
      </c>
      <c r="C16" s="74" t="s">
        <v>54</v>
      </c>
      <c r="D16" s="79">
        <v>6.5</v>
      </c>
      <c r="E16" s="82">
        <v>6.5</v>
      </c>
      <c r="F16" s="82"/>
      <c r="G16" s="82">
        <v>6.5</v>
      </c>
    </row>
    <row r="17" ht="22.4" customHeight="true" spans="2:7">
      <c r="B17" s="73" t="s">
        <v>55</v>
      </c>
      <c r="C17" s="74" t="s">
        <v>56</v>
      </c>
      <c r="D17" s="79">
        <v>6.5</v>
      </c>
      <c r="E17" s="82">
        <v>6.5</v>
      </c>
      <c r="F17" s="82"/>
      <c r="G17" s="82">
        <v>6.5</v>
      </c>
    </row>
    <row r="18" ht="22.4" customHeight="true" spans="2:7">
      <c r="B18" s="73">
        <v>20131</v>
      </c>
      <c r="C18" s="74" t="s">
        <v>57</v>
      </c>
      <c r="D18" s="79">
        <v>70.4</v>
      </c>
      <c r="E18" s="82"/>
      <c r="F18" s="82"/>
      <c r="G18" s="82"/>
    </row>
    <row r="19" ht="22.4" customHeight="true" spans="2:7">
      <c r="B19" s="73">
        <v>2013101</v>
      </c>
      <c r="C19" s="74" t="s">
        <v>58</v>
      </c>
      <c r="D19" s="79">
        <v>70.4</v>
      </c>
      <c r="E19" s="82"/>
      <c r="F19" s="82"/>
      <c r="G19" s="82"/>
    </row>
    <row r="20" ht="22.4" customHeight="true" spans="2:7">
      <c r="B20" s="73" t="s">
        <v>59</v>
      </c>
      <c r="C20" s="74" t="s">
        <v>60</v>
      </c>
      <c r="D20" s="79">
        <v>28.64</v>
      </c>
      <c r="E20" s="82"/>
      <c r="F20" s="82"/>
      <c r="G20" s="82"/>
    </row>
    <row r="21" ht="22.4" customHeight="true" spans="2:7">
      <c r="B21" s="73" t="s">
        <v>61</v>
      </c>
      <c r="C21" s="74" t="s">
        <v>62</v>
      </c>
      <c r="D21" s="79">
        <v>28.64</v>
      </c>
      <c r="E21" s="82"/>
      <c r="F21" s="82"/>
      <c r="G21" s="82"/>
    </row>
    <row r="22" ht="22.4" customHeight="true" spans="2:7">
      <c r="B22" s="73" t="s">
        <v>63</v>
      </c>
      <c r="C22" s="74" t="s">
        <v>64</v>
      </c>
      <c r="D22" s="79">
        <v>28.64</v>
      </c>
      <c r="E22" s="82"/>
      <c r="F22" s="82"/>
      <c r="G22" s="82"/>
    </row>
    <row r="23" ht="22.4" customHeight="true" spans="2:7">
      <c r="B23" s="73" t="s">
        <v>65</v>
      </c>
      <c r="C23" s="74" t="s">
        <v>16</v>
      </c>
      <c r="D23" s="79">
        <v>406.03</v>
      </c>
      <c r="E23" s="82">
        <v>346.99</v>
      </c>
      <c r="F23" s="82">
        <v>94.28</v>
      </c>
      <c r="G23" s="82">
        <v>252.71</v>
      </c>
    </row>
    <row r="24" ht="22.4" customHeight="true" spans="2:7">
      <c r="B24" s="80" t="s">
        <v>66</v>
      </c>
      <c r="C24" s="74" t="s">
        <v>67</v>
      </c>
      <c r="D24" s="79">
        <v>27</v>
      </c>
      <c r="E24" s="82"/>
      <c r="F24" s="82"/>
      <c r="G24" s="82"/>
    </row>
    <row r="25" ht="22.4" customHeight="true" spans="2:7">
      <c r="B25" s="80" t="s">
        <v>68</v>
      </c>
      <c r="C25" s="74" t="s">
        <v>69</v>
      </c>
      <c r="D25" s="79">
        <v>27</v>
      </c>
      <c r="E25" s="82"/>
      <c r="F25" s="82"/>
      <c r="G25" s="82"/>
    </row>
    <row r="26" ht="22.4" customHeight="true" spans="2:7">
      <c r="B26" s="73" t="s">
        <v>70</v>
      </c>
      <c r="C26" s="74" t="s">
        <v>71</v>
      </c>
      <c r="D26" s="79">
        <v>19.17</v>
      </c>
      <c r="E26" s="82">
        <v>26.96</v>
      </c>
      <c r="F26" s="82"/>
      <c r="G26" s="82">
        <v>26.96</v>
      </c>
    </row>
    <row r="27" ht="22.4" customHeight="true" spans="2:7">
      <c r="B27" s="73" t="s">
        <v>72</v>
      </c>
      <c r="C27" s="74" t="s">
        <v>73</v>
      </c>
      <c r="D27" s="79">
        <v>19.17</v>
      </c>
      <c r="E27" s="82">
        <v>26.96</v>
      </c>
      <c r="F27" s="82"/>
      <c r="G27" s="82">
        <v>26.96</v>
      </c>
    </row>
    <row r="28" ht="22.4" customHeight="true" spans="2:7">
      <c r="B28" s="73" t="s">
        <v>74</v>
      </c>
      <c r="C28" s="74" t="s">
        <v>75</v>
      </c>
      <c r="D28" s="79">
        <v>98.77</v>
      </c>
      <c r="E28" s="82">
        <v>94.28</v>
      </c>
      <c r="F28" s="82">
        <v>94.28</v>
      </c>
      <c r="G28" s="82"/>
    </row>
    <row r="29" ht="22.4" customHeight="true" spans="2:7">
      <c r="B29" s="73" t="s">
        <v>76</v>
      </c>
      <c r="C29" s="74" t="s">
        <v>77</v>
      </c>
      <c r="D29" s="79">
        <v>20.66</v>
      </c>
      <c r="E29" s="82">
        <v>18.93</v>
      </c>
      <c r="F29" s="82">
        <v>18.93</v>
      </c>
      <c r="G29" s="82"/>
    </row>
    <row r="30" ht="22.4" customHeight="true" spans="2:7">
      <c r="B30" s="73" t="s">
        <v>78</v>
      </c>
      <c r="C30" s="74" t="s">
        <v>79</v>
      </c>
      <c r="D30" s="79">
        <v>10.21</v>
      </c>
      <c r="E30" s="82">
        <v>11.83</v>
      </c>
      <c r="F30" s="82">
        <v>11.83</v>
      </c>
      <c r="G30" s="82"/>
    </row>
    <row r="31" ht="22.4" customHeight="true" spans="2:7">
      <c r="B31" s="73" t="s">
        <v>80</v>
      </c>
      <c r="C31" s="74" t="s">
        <v>81</v>
      </c>
      <c r="D31" s="79">
        <v>45.27</v>
      </c>
      <c r="E31" s="82">
        <v>42.35</v>
      </c>
      <c r="F31" s="82">
        <v>42.35</v>
      </c>
      <c r="G31" s="82"/>
    </row>
    <row r="32" ht="22.4" customHeight="true" spans="2:7">
      <c r="B32" s="73" t="s">
        <v>82</v>
      </c>
      <c r="C32" s="74" t="s">
        <v>83</v>
      </c>
      <c r="D32" s="79">
        <v>22.63</v>
      </c>
      <c r="E32" s="82">
        <v>21.17</v>
      </c>
      <c r="F32" s="82">
        <v>21.17</v>
      </c>
      <c r="G32" s="82"/>
    </row>
    <row r="33" ht="22.4" customHeight="true" spans="2:7">
      <c r="B33" s="73" t="s">
        <v>84</v>
      </c>
      <c r="C33" s="74" t="s">
        <v>85</v>
      </c>
      <c r="D33" s="79">
        <v>73.74</v>
      </c>
      <c r="E33" s="82">
        <v>73.31</v>
      </c>
      <c r="F33" s="82"/>
      <c r="G33" s="82">
        <v>73.31</v>
      </c>
    </row>
    <row r="34" ht="22.4" customHeight="true" spans="2:7">
      <c r="B34" s="73" t="s">
        <v>86</v>
      </c>
      <c r="C34" s="74" t="s">
        <v>87</v>
      </c>
      <c r="D34" s="79">
        <v>15.34</v>
      </c>
      <c r="E34" s="82">
        <v>16.9</v>
      </c>
      <c r="F34" s="82"/>
      <c r="G34" s="82">
        <v>16.9</v>
      </c>
    </row>
    <row r="35" ht="22.4" customHeight="true" spans="2:7">
      <c r="B35" s="73" t="s">
        <v>88</v>
      </c>
      <c r="C35" s="74" t="s">
        <v>89</v>
      </c>
      <c r="D35" s="79">
        <v>7.59</v>
      </c>
      <c r="E35" s="82">
        <v>4.16</v>
      </c>
      <c r="F35" s="82"/>
      <c r="G35" s="82">
        <v>4.16</v>
      </c>
    </row>
    <row r="36" ht="22.4" customHeight="true" spans="2:7">
      <c r="B36" s="73" t="s">
        <v>90</v>
      </c>
      <c r="C36" s="74" t="s">
        <v>91</v>
      </c>
      <c r="D36" s="79">
        <v>46.26</v>
      </c>
      <c r="E36" s="82">
        <v>48.11</v>
      </c>
      <c r="F36" s="82"/>
      <c r="G36" s="82">
        <v>48.11</v>
      </c>
    </row>
    <row r="37" ht="22.4" customHeight="true" spans="2:7">
      <c r="B37" s="73" t="s">
        <v>92</v>
      </c>
      <c r="C37" s="74" t="s">
        <v>93</v>
      </c>
      <c r="D37" s="79">
        <v>4.55</v>
      </c>
      <c r="E37" s="82">
        <v>4.14</v>
      </c>
      <c r="F37" s="82"/>
      <c r="G37" s="82">
        <v>4.14</v>
      </c>
    </row>
    <row r="38" ht="22.4" customHeight="true" spans="2:7">
      <c r="B38" s="73" t="s">
        <v>94</v>
      </c>
      <c r="C38" s="74" t="s">
        <v>95</v>
      </c>
      <c r="D38" s="79">
        <v>0</v>
      </c>
      <c r="E38" s="82"/>
      <c r="F38" s="82"/>
      <c r="G38" s="82"/>
    </row>
    <row r="39" ht="22.4" customHeight="true" spans="2:7">
      <c r="B39" s="80" t="s">
        <v>96</v>
      </c>
      <c r="C39" s="74" t="s">
        <v>97</v>
      </c>
      <c r="D39" s="79">
        <v>0</v>
      </c>
      <c r="E39" s="82"/>
      <c r="F39" s="82"/>
      <c r="G39" s="82"/>
    </row>
    <row r="40" ht="22.4" customHeight="true" spans="2:7">
      <c r="B40" s="73" t="s">
        <v>98</v>
      </c>
      <c r="C40" s="74" t="s">
        <v>99</v>
      </c>
      <c r="D40" s="79">
        <v>159.59</v>
      </c>
      <c r="E40" s="82">
        <v>151.84</v>
      </c>
      <c r="F40" s="82"/>
      <c r="G40" s="82">
        <v>151.84</v>
      </c>
    </row>
    <row r="41" ht="22.4" customHeight="true" spans="2:7">
      <c r="B41" s="73" t="s">
        <v>100</v>
      </c>
      <c r="C41" s="74" t="s">
        <v>101</v>
      </c>
      <c r="D41" s="79">
        <v>159.59</v>
      </c>
      <c r="E41" s="82">
        <v>151.84</v>
      </c>
      <c r="F41" s="82"/>
      <c r="G41" s="82">
        <v>151.84</v>
      </c>
    </row>
    <row r="42" ht="22.4" customHeight="true" spans="2:7">
      <c r="B42" s="73">
        <v>20828</v>
      </c>
      <c r="C42" s="74" t="s">
        <v>102</v>
      </c>
      <c r="D42" s="79">
        <v>27.16</v>
      </c>
      <c r="E42" s="82"/>
      <c r="F42" s="82"/>
      <c r="G42" s="82"/>
    </row>
    <row r="43" ht="22.4" customHeight="true" spans="2:7">
      <c r="B43" s="73">
        <v>2082850</v>
      </c>
      <c r="C43" s="74" t="s">
        <v>103</v>
      </c>
      <c r="D43" s="79">
        <v>27.16</v>
      </c>
      <c r="E43" s="82"/>
      <c r="F43" s="82"/>
      <c r="G43" s="82"/>
    </row>
    <row r="44" ht="22.4" customHeight="true" spans="2:7">
      <c r="B44" s="73" t="s">
        <v>104</v>
      </c>
      <c r="C44" s="74" t="s">
        <v>105</v>
      </c>
      <c r="D44" s="79">
        <v>0.6</v>
      </c>
      <c r="E44" s="82">
        <v>0.6</v>
      </c>
      <c r="F44" s="82"/>
      <c r="G44" s="82">
        <v>0.6</v>
      </c>
    </row>
    <row r="45" ht="22.4" customHeight="true" spans="2:7">
      <c r="B45" s="73" t="s">
        <v>106</v>
      </c>
      <c r="C45" s="74" t="s">
        <v>107</v>
      </c>
      <c r="D45" s="79">
        <v>0.6</v>
      </c>
      <c r="E45" s="82">
        <v>0.6</v>
      </c>
      <c r="F45" s="82"/>
      <c r="G45" s="82">
        <v>0.6</v>
      </c>
    </row>
    <row r="46" ht="22.4" customHeight="true" spans="2:7">
      <c r="B46" s="73" t="s">
        <v>108</v>
      </c>
      <c r="C46" s="74" t="s">
        <v>18</v>
      </c>
      <c r="D46" s="79">
        <v>26.88</v>
      </c>
      <c r="E46" s="82">
        <v>25.14</v>
      </c>
      <c r="F46" s="82">
        <v>25.14</v>
      </c>
      <c r="G46" s="82"/>
    </row>
    <row r="47" ht="22.4" customHeight="true" spans="2:7">
      <c r="B47" s="73" t="s">
        <v>109</v>
      </c>
      <c r="C47" s="74" t="s">
        <v>110</v>
      </c>
      <c r="D47" s="79">
        <v>26.88</v>
      </c>
      <c r="E47" s="82">
        <v>25.14</v>
      </c>
      <c r="F47" s="82">
        <v>25.14</v>
      </c>
      <c r="G47" s="82"/>
    </row>
    <row r="48" ht="22.4" customHeight="true" spans="2:7">
      <c r="B48" s="73" t="s">
        <v>111</v>
      </c>
      <c r="C48" s="74" t="s">
        <v>112</v>
      </c>
      <c r="D48" s="79">
        <v>18.02</v>
      </c>
      <c r="E48" s="82">
        <v>17.41</v>
      </c>
      <c r="F48" s="82">
        <v>17.41</v>
      </c>
      <c r="G48" s="82"/>
    </row>
    <row r="49" ht="22.4" customHeight="true" spans="2:7">
      <c r="B49" s="73" t="s">
        <v>113</v>
      </c>
      <c r="C49" s="74" t="s">
        <v>114</v>
      </c>
      <c r="D49" s="79">
        <v>8.86</v>
      </c>
      <c r="E49" s="82">
        <v>7.73</v>
      </c>
      <c r="F49" s="82">
        <v>7.73</v>
      </c>
      <c r="G49" s="82"/>
    </row>
    <row r="50" ht="22.4" customHeight="true" spans="2:7">
      <c r="B50" s="73" t="s">
        <v>115</v>
      </c>
      <c r="C50" s="74" t="s">
        <v>19</v>
      </c>
      <c r="D50" s="79">
        <v>352.17</v>
      </c>
      <c r="E50" s="82">
        <v>299.74</v>
      </c>
      <c r="F50" s="82"/>
      <c r="G50" s="82">
        <v>299.74</v>
      </c>
    </row>
    <row r="51" ht="22.4" customHeight="true" spans="2:7">
      <c r="B51" s="73" t="s">
        <v>116</v>
      </c>
      <c r="C51" s="74" t="s">
        <v>117</v>
      </c>
      <c r="D51" s="79">
        <v>77.89</v>
      </c>
      <c r="E51" s="82">
        <v>13.1</v>
      </c>
      <c r="F51" s="82"/>
      <c r="G51" s="82">
        <v>13.1</v>
      </c>
    </row>
    <row r="52" ht="22.4" customHeight="true" spans="2:7">
      <c r="B52" s="80" t="s">
        <v>118</v>
      </c>
      <c r="C52" s="74" t="s">
        <v>119</v>
      </c>
      <c r="D52" s="79">
        <v>68.79</v>
      </c>
      <c r="E52" s="82"/>
      <c r="F52" s="82"/>
      <c r="G52" s="82"/>
    </row>
    <row r="53" ht="22.4" customHeight="true" spans="2:7">
      <c r="B53" s="73" t="s">
        <v>120</v>
      </c>
      <c r="C53" s="74" t="s">
        <v>121</v>
      </c>
      <c r="D53" s="79">
        <v>9.1</v>
      </c>
      <c r="E53" s="82">
        <v>13.1</v>
      </c>
      <c r="F53" s="82"/>
      <c r="G53" s="82">
        <v>13.1</v>
      </c>
    </row>
    <row r="54" ht="22.4" customHeight="true" spans="2:7">
      <c r="B54" s="73" t="s">
        <v>122</v>
      </c>
      <c r="C54" s="74" t="s">
        <v>123</v>
      </c>
      <c r="D54" s="79">
        <v>274.28</v>
      </c>
      <c r="E54" s="82">
        <v>286.64</v>
      </c>
      <c r="F54" s="82"/>
      <c r="G54" s="82">
        <v>286.64</v>
      </c>
    </row>
    <row r="55" ht="22.4" customHeight="true" spans="2:7">
      <c r="B55" s="73" t="s">
        <v>124</v>
      </c>
      <c r="C55" s="74" t="s">
        <v>125</v>
      </c>
      <c r="D55" s="79">
        <v>274.28</v>
      </c>
      <c r="E55" s="82">
        <v>286.64</v>
      </c>
      <c r="F55" s="82"/>
      <c r="G55" s="82">
        <v>286.64</v>
      </c>
    </row>
    <row r="56" ht="22.4" customHeight="true" spans="2:7">
      <c r="B56" s="73" t="s">
        <v>126</v>
      </c>
      <c r="C56" s="74" t="s">
        <v>20</v>
      </c>
      <c r="D56" s="79">
        <v>33.95</v>
      </c>
      <c r="E56" s="82">
        <v>31.76</v>
      </c>
      <c r="F56" s="82">
        <v>31.76</v>
      </c>
      <c r="G56" s="82"/>
    </row>
    <row r="57" ht="22.4" customHeight="true" spans="2:7">
      <c r="B57" s="73" t="s">
        <v>127</v>
      </c>
      <c r="C57" s="74" t="s">
        <v>128</v>
      </c>
      <c r="D57" s="79">
        <v>33.95</v>
      </c>
      <c r="E57" s="82">
        <v>31.76</v>
      </c>
      <c r="F57" s="82">
        <v>31.76</v>
      </c>
      <c r="G57" s="82"/>
    </row>
    <row r="58" ht="22.4" customHeight="true" spans="2:7">
      <c r="B58" s="73" t="s">
        <v>129</v>
      </c>
      <c r="C58" s="74" t="s">
        <v>130</v>
      </c>
      <c r="D58" s="79">
        <v>33.95</v>
      </c>
      <c r="E58" s="82">
        <v>31.76</v>
      </c>
      <c r="F58" s="82">
        <v>31.76</v>
      </c>
      <c r="G58" s="82"/>
    </row>
    <row r="59" ht="23.25" customHeight="true" spans="2:7">
      <c r="B59" s="81" t="s">
        <v>131</v>
      </c>
      <c r="C59" s="81"/>
      <c r="D59" s="81"/>
      <c r="E59" s="81"/>
      <c r="F59" s="81"/>
      <c r="G59" s="81"/>
    </row>
  </sheetData>
  <mergeCells count="6">
    <mergeCell ref="B6:C6"/>
    <mergeCell ref="E6:G6"/>
    <mergeCell ref="B8:C8"/>
    <mergeCell ref="B59:G59"/>
    <mergeCell ref="D6:D7"/>
    <mergeCell ref="B2:G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19" workbookViewId="0">
      <selection activeCell="E42" sqref="E42"/>
    </sheetView>
  </sheetViews>
  <sheetFormatPr defaultColWidth="10" defaultRowHeight="14.2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  <col min="7" max="7" width="9.76666666666667" customWidth="true"/>
  </cols>
  <sheetData>
    <row r="1" ht="18.1" customHeight="true" spans="1:6">
      <c r="A1" s="32"/>
      <c r="B1" s="77" t="s">
        <v>132</v>
      </c>
      <c r="C1" s="67"/>
      <c r="D1" s="67"/>
      <c r="E1" s="67"/>
      <c r="F1" s="67"/>
    </row>
    <row r="2" ht="16.35" customHeight="true" spans="2:6">
      <c r="B2" s="70" t="s">
        <v>133</v>
      </c>
      <c r="C2" s="70"/>
      <c r="D2" s="70"/>
      <c r="E2" s="70"/>
      <c r="F2" s="70"/>
    </row>
    <row r="3" ht="16.35" customHeight="true" spans="2:6">
      <c r="B3" s="70"/>
      <c r="C3" s="70"/>
      <c r="D3" s="70"/>
      <c r="E3" s="70"/>
      <c r="F3" s="70"/>
    </row>
    <row r="4" ht="16.35" customHeight="true" spans="2:6">
      <c r="B4" s="67"/>
      <c r="C4" s="67"/>
      <c r="D4" s="67"/>
      <c r="E4" s="67"/>
      <c r="F4" s="67"/>
    </row>
    <row r="5" ht="19.8" customHeight="true" spans="2:6">
      <c r="B5" s="67"/>
      <c r="C5" s="67"/>
      <c r="D5" s="67"/>
      <c r="E5" s="67"/>
      <c r="F5" s="49" t="s">
        <v>2</v>
      </c>
    </row>
    <row r="6" ht="36.2" customHeight="true" spans="2:6">
      <c r="B6" s="71" t="s">
        <v>134</v>
      </c>
      <c r="C6" s="71"/>
      <c r="D6" s="71" t="s">
        <v>135</v>
      </c>
      <c r="E6" s="71"/>
      <c r="F6" s="71"/>
    </row>
    <row r="7" ht="27.6" customHeight="true" spans="2:6">
      <c r="B7" s="71" t="s">
        <v>136</v>
      </c>
      <c r="C7" s="71" t="s">
        <v>36</v>
      </c>
      <c r="D7" s="71" t="s">
        <v>37</v>
      </c>
      <c r="E7" s="71" t="s">
        <v>137</v>
      </c>
      <c r="F7" s="71" t="s">
        <v>138</v>
      </c>
    </row>
    <row r="8" ht="19.8" customHeight="true" spans="2:6">
      <c r="B8" s="72" t="s">
        <v>7</v>
      </c>
      <c r="C8" s="72"/>
      <c r="D8" s="46">
        <f>E8+F8</f>
        <v>649.14</v>
      </c>
      <c r="E8" s="46">
        <f>E9+E19+E32+E34</f>
        <v>533.92</v>
      </c>
      <c r="F8" s="46">
        <f>F9+F19+F32+F34</f>
        <v>115.22</v>
      </c>
    </row>
    <row r="9" ht="19.8" customHeight="true" spans="2:6">
      <c r="B9" s="73" t="s">
        <v>139</v>
      </c>
      <c r="C9" s="74" t="s">
        <v>140</v>
      </c>
      <c r="D9" s="48">
        <v>503.24</v>
      </c>
      <c r="E9" s="48">
        <v>503.24</v>
      </c>
      <c r="F9" s="48"/>
    </row>
    <row r="10" ht="18.95" customHeight="true" spans="2:6">
      <c r="B10" s="73" t="s">
        <v>141</v>
      </c>
      <c r="C10" s="74" t="s">
        <v>142</v>
      </c>
      <c r="D10" s="48">
        <v>124.92</v>
      </c>
      <c r="E10" s="48">
        <v>124.92</v>
      </c>
      <c r="F10" s="48"/>
    </row>
    <row r="11" ht="18.95" customHeight="true" spans="2:6">
      <c r="B11" s="73" t="s">
        <v>143</v>
      </c>
      <c r="C11" s="74" t="s">
        <v>144</v>
      </c>
      <c r="D11" s="48">
        <v>151.41</v>
      </c>
      <c r="E11" s="48">
        <v>151.41</v>
      </c>
      <c r="F11" s="48"/>
    </row>
    <row r="12" ht="18.95" customHeight="true" spans="2:6">
      <c r="B12" s="73" t="s">
        <v>145</v>
      </c>
      <c r="C12" s="74" t="s">
        <v>146</v>
      </c>
      <c r="D12" s="48">
        <v>48.04</v>
      </c>
      <c r="E12" s="48">
        <v>48.04</v>
      </c>
      <c r="F12" s="48"/>
    </row>
    <row r="13" ht="18.95" customHeight="true" spans="2:6">
      <c r="B13" s="73" t="s">
        <v>147</v>
      </c>
      <c r="C13" s="74" t="s">
        <v>148</v>
      </c>
      <c r="D13" s="48">
        <v>57.11</v>
      </c>
      <c r="E13" s="48">
        <v>57.11</v>
      </c>
      <c r="F13" s="48"/>
    </row>
    <row r="14" ht="18.95" customHeight="true" spans="2:6">
      <c r="B14" s="73" t="s">
        <v>149</v>
      </c>
      <c r="C14" s="74" t="s">
        <v>150</v>
      </c>
      <c r="D14" s="48">
        <v>42.35</v>
      </c>
      <c r="E14" s="48">
        <v>42.35</v>
      </c>
      <c r="F14" s="48"/>
    </row>
    <row r="15" ht="18.95" customHeight="true" spans="2:6">
      <c r="B15" s="73" t="s">
        <v>151</v>
      </c>
      <c r="C15" s="74" t="s">
        <v>152</v>
      </c>
      <c r="D15" s="48">
        <v>21.17</v>
      </c>
      <c r="E15" s="48">
        <v>21.17</v>
      </c>
      <c r="F15" s="48"/>
    </row>
    <row r="16" ht="18.95" customHeight="true" spans="2:6">
      <c r="B16" s="73" t="s">
        <v>153</v>
      </c>
      <c r="C16" s="74" t="s">
        <v>154</v>
      </c>
      <c r="D16" s="48">
        <v>25.14</v>
      </c>
      <c r="E16" s="48">
        <v>25.14</v>
      </c>
      <c r="F16" s="48"/>
    </row>
    <row r="17" ht="18.95" customHeight="true" spans="2:6">
      <c r="B17" s="73" t="s">
        <v>155</v>
      </c>
      <c r="C17" s="74" t="s">
        <v>156</v>
      </c>
      <c r="D17" s="48">
        <v>1.34</v>
      </c>
      <c r="E17" s="48">
        <v>1.34</v>
      </c>
      <c r="F17" s="48"/>
    </row>
    <row r="18" ht="18.95" customHeight="true" spans="2:6">
      <c r="B18" s="73" t="s">
        <v>157</v>
      </c>
      <c r="C18" s="74" t="s">
        <v>158</v>
      </c>
      <c r="D18" s="48">
        <v>31.76</v>
      </c>
      <c r="E18" s="48">
        <v>31.76</v>
      </c>
      <c r="F18" s="48"/>
    </row>
    <row r="19" ht="18.95" customHeight="true" spans="2:6">
      <c r="B19" s="73" t="s">
        <v>159</v>
      </c>
      <c r="C19" s="74" t="s">
        <v>160</v>
      </c>
      <c r="D19" s="48">
        <v>110.1</v>
      </c>
      <c r="E19" s="48">
        <v>0.78</v>
      </c>
      <c r="F19" s="48">
        <v>109.32</v>
      </c>
    </row>
    <row r="20" ht="18.95" customHeight="true" spans="2:6">
      <c r="B20" s="73" t="s">
        <v>161</v>
      </c>
      <c r="C20" s="74" t="s">
        <v>162</v>
      </c>
      <c r="D20" s="48">
        <v>20</v>
      </c>
      <c r="E20" s="48"/>
      <c r="F20" s="48">
        <v>20</v>
      </c>
    </row>
    <row r="21" ht="18.95" customHeight="true" spans="2:6">
      <c r="B21" s="73" t="s">
        <v>163</v>
      </c>
      <c r="C21" s="74" t="s">
        <v>164</v>
      </c>
      <c r="D21" s="48">
        <v>7</v>
      </c>
      <c r="E21" s="48"/>
      <c r="F21" s="48">
        <v>7</v>
      </c>
    </row>
    <row r="22" ht="18.95" customHeight="true" spans="2:6">
      <c r="B22" s="73" t="s">
        <v>165</v>
      </c>
      <c r="C22" s="74" t="s">
        <v>166</v>
      </c>
      <c r="D22" s="48">
        <v>20</v>
      </c>
      <c r="E22" s="48"/>
      <c r="F22" s="48">
        <v>20</v>
      </c>
    </row>
    <row r="23" ht="18.95" customHeight="true" spans="2:6">
      <c r="B23" s="73" t="s">
        <v>167</v>
      </c>
      <c r="C23" s="74" t="s">
        <v>168</v>
      </c>
      <c r="D23" s="48">
        <v>10</v>
      </c>
      <c r="E23" s="48"/>
      <c r="F23" s="48">
        <v>10</v>
      </c>
    </row>
    <row r="24" ht="18.95" customHeight="true" spans="2:6">
      <c r="B24" s="73" t="s">
        <v>169</v>
      </c>
      <c r="C24" s="74" t="s">
        <v>170</v>
      </c>
      <c r="D24" s="48">
        <v>5</v>
      </c>
      <c r="E24" s="48"/>
      <c r="F24" s="48">
        <v>5</v>
      </c>
    </row>
    <row r="25" ht="18.95" customHeight="true" spans="2:6">
      <c r="B25" s="73" t="s">
        <v>171</v>
      </c>
      <c r="C25" s="74" t="s">
        <v>172</v>
      </c>
      <c r="D25" s="48">
        <v>2</v>
      </c>
      <c r="E25" s="48"/>
      <c r="F25" s="48">
        <v>2</v>
      </c>
    </row>
    <row r="26" ht="18.95" customHeight="true" spans="2:6">
      <c r="B26" s="73" t="s">
        <v>173</v>
      </c>
      <c r="C26" s="74" t="s">
        <v>174</v>
      </c>
      <c r="D26" s="48">
        <v>2</v>
      </c>
      <c r="E26" s="48"/>
      <c r="F26" s="48">
        <v>2</v>
      </c>
    </row>
    <row r="27" ht="18.95" customHeight="true" spans="2:6">
      <c r="B27" s="73" t="s">
        <v>175</v>
      </c>
      <c r="C27" s="74" t="s">
        <v>176</v>
      </c>
      <c r="D27" s="48">
        <v>5.1</v>
      </c>
      <c r="E27" s="48"/>
      <c r="F27" s="48">
        <v>5.1</v>
      </c>
    </row>
    <row r="28" ht="18.95" customHeight="true" spans="2:6">
      <c r="B28" s="73" t="s">
        <v>177</v>
      </c>
      <c r="C28" s="74" t="s">
        <v>178</v>
      </c>
      <c r="D28" s="48">
        <v>3.98</v>
      </c>
      <c r="E28" s="48"/>
      <c r="F28" s="48">
        <v>3.98</v>
      </c>
    </row>
    <row r="29" ht="18.95" customHeight="true" spans="2:6">
      <c r="B29" s="73" t="s">
        <v>179</v>
      </c>
      <c r="C29" s="74" t="s">
        <v>180</v>
      </c>
      <c r="D29" s="48">
        <v>8</v>
      </c>
      <c r="E29" s="48"/>
      <c r="F29" s="48">
        <v>8</v>
      </c>
    </row>
    <row r="30" ht="18.95" customHeight="true" spans="2:6">
      <c r="B30" s="73" t="s">
        <v>181</v>
      </c>
      <c r="C30" s="74" t="s">
        <v>182</v>
      </c>
      <c r="D30" s="48">
        <v>21.24</v>
      </c>
      <c r="E30" s="48"/>
      <c r="F30" s="48">
        <v>21.24</v>
      </c>
    </row>
    <row r="31" ht="18.95" customHeight="true" spans="2:6">
      <c r="B31" s="73" t="s">
        <v>183</v>
      </c>
      <c r="C31" s="74" t="s">
        <v>184</v>
      </c>
      <c r="D31" s="48">
        <v>5.78</v>
      </c>
      <c r="E31" s="48">
        <v>0.78</v>
      </c>
      <c r="F31" s="48">
        <v>5</v>
      </c>
    </row>
    <row r="32" ht="18.95" customHeight="true" spans="2:6">
      <c r="B32" s="73" t="s">
        <v>185</v>
      </c>
      <c r="C32" s="74" t="s">
        <v>186</v>
      </c>
      <c r="D32" s="48">
        <v>29.9</v>
      </c>
      <c r="E32" s="48">
        <v>29.9</v>
      </c>
      <c r="F32" s="48"/>
    </row>
    <row r="33" ht="18.95" customHeight="true" spans="2:6">
      <c r="B33" s="73" t="s">
        <v>187</v>
      </c>
      <c r="C33" s="74" t="s">
        <v>188</v>
      </c>
      <c r="D33" s="48">
        <v>29.9</v>
      </c>
      <c r="E33" s="48">
        <v>29.9</v>
      </c>
      <c r="F33" s="48"/>
    </row>
    <row r="34" ht="18.95" customHeight="true" spans="2:6">
      <c r="B34" s="73" t="s">
        <v>189</v>
      </c>
      <c r="C34" s="74" t="s">
        <v>190</v>
      </c>
      <c r="D34" s="48">
        <v>5.9</v>
      </c>
      <c r="E34" s="48"/>
      <c r="F34" s="48">
        <v>5.9</v>
      </c>
    </row>
    <row r="35" ht="18.95" customHeight="true" spans="2:6">
      <c r="B35" s="73" t="s">
        <v>191</v>
      </c>
      <c r="C35" s="74" t="s">
        <v>192</v>
      </c>
      <c r="D35" s="48">
        <v>5.9</v>
      </c>
      <c r="E35" s="48"/>
      <c r="F35" s="48">
        <v>5.9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3" sqref="I13"/>
    </sheetView>
  </sheetViews>
  <sheetFormatPr defaultColWidth="10" defaultRowHeight="14.25"/>
  <cols>
    <col min="1" max="1" width="0.408333333333333" customWidth="true"/>
    <col min="2" max="2" width="11.6666666666667" customWidth="true"/>
    <col min="3" max="3" width="11.8083333333333" customWidth="true"/>
    <col min="4" max="4" width="11.6666666666667" customWidth="true"/>
    <col min="5" max="5" width="12.625" customWidth="true"/>
    <col min="6" max="6" width="11.8083333333333" customWidth="true"/>
    <col min="7" max="7" width="12.4833333333333" customWidth="true"/>
    <col min="8" max="8" width="11.6666666666667" customWidth="true"/>
    <col min="9" max="9" width="11.2583333333333" customWidth="true"/>
    <col min="10" max="10" width="12.075" customWidth="true"/>
    <col min="11" max="11" width="11.8083333333333" customWidth="true"/>
    <col min="12" max="12" width="12.8916666666667" customWidth="true"/>
    <col min="13" max="13" width="13.3" customWidth="true"/>
    <col min="14" max="14" width="9.76666666666667" customWidth="true"/>
  </cols>
  <sheetData>
    <row r="1" ht="16.35" customHeight="true" spans="1:2">
      <c r="A1" s="32"/>
      <c r="B1" s="3" t="s">
        <v>193</v>
      </c>
    </row>
    <row r="2" ht="16.35" customHeight="true" spans="2:13">
      <c r="B2" s="75" t="s">
        <v>194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ht="16.35" customHeight="true" spans="2:13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ht="16.35" customHeight="true" spans="2:1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ht="20.7" customHeight="true" spans="13:13">
      <c r="M5" s="49" t="s">
        <v>2</v>
      </c>
    </row>
    <row r="6" ht="38.8" customHeight="true" spans="2:13">
      <c r="B6" s="76" t="s">
        <v>33</v>
      </c>
      <c r="C6" s="76"/>
      <c r="D6" s="76"/>
      <c r="E6" s="76"/>
      <c r="F6" s="76"/>
      <c r="G6" s="76"/>
      <c r="H6" s="76" t="s">
        <v>34</v>
      </c>
      <c r="I6" s="76"/>
      <c r="J6" s="76"/>
      <c r="K6" s="76"/>
      <c r="L6" s="76"/>
      <c r="M6" s="76"/>
    </row>
    <row r="7" ht="36.2" customHeight="true" spans="2:13">
      <c r="B7" s="76" t="s">
        <v>7</v>
      </c>
      <c r="C7" s="76" t="s">
        <v>195</v>
      </c>
      <c r="D7" s="76" t="s">
        <v>196</v>
      </c>
      <c r="E7" s="76"/>
      <c r="F7" s="76"/>
      <c r="G7" s="76" t="s">
        <v>197</v>
      </c>
      <c r="H7" s="76" t="s">
        <v>7</v>
      </c>
      <c r="I7" s="76" t="s">
        <v>195</v>
      </c>
      <c r="J7" s="76" t="s">
        <v>196</v>
      </c>
      <c r="K7" s="76"/>
      <c r="L7" s="76"/>
      <c r="M7" s="76" t="s">
        <v>197</v>
      </c>
    </row>
    <row r="8" ht="36.2" customHeight="true" spans="2:13">
      <c r="B8" s="76"/>
      <c r="C8" s="76"/>
      <c r="D8" s="76" t="s">
        <v>198</v>
      </c>
      <c r="E8" s="76" t="s">
        <v>199</v>
      </c>
      <c r="F8" s="76" t="s">
        <v>200</v>
      </c>
      <c r="G8" s="76"/>
      <c r="H8" s="76"/>
      <c r="I8" s="76"/>
      <c r="J8" s="76" t="s">
        <v>198</v>
      </c>
      <c r="K8" s="76" t="s">
        <v>199</v>
      </c>
      <c r="L8" s="76" t="s">
        <v>200</v>
      </c>
      <c r="M8" s="76"/>
    </row>
    <row r="9" ht="25.85" customHeight="true" spans="2:13">
      <c r="B9" s="42">
        <f>C9+D9+G9</f>
        <v>11.5</v>
      </c>
      <c r="C9" s="42"/>
      <c r="D9" s="42">
        <f>E9+F9</f>
        <v>8</v>
      </c>
      <c r="E9" s="42"/>
      <c r="F9" s="42">
        <v>8</v>
      </c>
      <c r="G9" s="42">
        <v>3.5</v>
      </c>
      <c r="H9" s="42">
        <v>10</v>
      </c>
      <c r="I9" s="42"/>
      <c r="J9" s="42">
        <v>8</v>
      </c>
      <c r="K9" s="42"/>
      <c r="L9" s="42">
        <v>8</v>
      </c>
      <c r="M9" s="42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4.2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  <col min="7" max="7" width="9.76666666666667" customWidth="true"/>
  </cols>
  <sheetData>
    <row r="1" ht="16.35" customHeight="true" spans="1:6">
      <c r="A1" s="32"/>
      <c r="B1" s="69" t="s">
        <v>201</v>
      </c>
      <c r="C1" s="67"/>
      <c r="D1" s="67"/>
      <c r="E1" s="67"/>
      <c r="F1" s="67"/>
    </row>
    <row r="2" ht="25" customHeight="true" spans="2:6">
      <c r="B2" s="70" t="s">
        <v>202</v>
      </c>
      <c r="C2" s="70"/>
      <c r="D2" s="70"/>
      <c r="E2" s="70"/>
      <c r="F2" s="70"/>
    </row>
    <row r="3" ht="26.7" customHeight="true" spans="2:6">
      <c r="B3" s="70"/>
      <c r="C3" s="70"/>
      <c r="D3" s="70"/>
      <c r="E3" s="70"/>
      <c r="F3" s="70"/>
    </row>
    <row r="4" ht="16.35" customHeight="true" spans="2:6">
      <c r="B4" s="67"/>
      <c r="C4" s="67"/>
      <c r="D4" s="67"/>
      <c r="E4" s="67"/>
      <c r="F4" s="67"/>
    </row>
    <row r="5" ht="21.55" customHeight="true" spans="2:6">
      <c r="B5" s="67"/>
      <c r="C5" s="67"/>
      <c r="D5" s="67"/>
      <c r="E5" s="67"/>
      <c r="F5" s="49" t="s">
        <v>2</v>
      </c>
    </row>
    <row r="6" ht="33.6" customHeight="true" spans="2:6">
      <c r="B6" s="71" t="s">
        <v>35</v>
      </c>
      <c r="C6" s="71" t="s">
        <v>36</v>
      </c>
      <c r="D6" s="71" t="s">
        <v>203</v>
      </c>
      <c r="E6" s="71"/>
      <c r="F6" s="71"/>
    </row>
    <row r="7" ht="31.05" customHeight="true" spans="2:6">
      <c r="B7" s="71"/>
      <c r="C7" s="71"/>
      <c r="D7" s="71" t="s">
        <v>37</v>
      </c>
      <c r="E7" s="71" t="s">
        <v>38</v>
      </c>
      <c r="F7" s="71" t="s">
        <v>39</v>
      </c>
    </row>
    <row r="8" ht="20.7" customHeight="true" spans="2:6">
      <c r="B8" s="72" t="s">
        <v>7</v>
      </c>
      <c r="C8" s="72"/>
      <c r="D8" s="46"/>
      <c r="E8" s="46"/>
      <c r="F8" s="46"/>
    </row>
    <row r="9" ht="16.35" customHeight="true" spans="2:6">
      <c r="B9" s="73"/>
      <c r="C9" s="74"/>
      <c r="D9" s="48"/>
      <c r="E9" s="48"/>
      <c r="F9" s="48"/>
    </row>
    <row r="10" spans="2:2">
      <c r="B10" t="s">
        <v>204</v>
      </c>
    </row>
  </sheetData>
  <mergeCells count="5">
    <mergeCell ref="D6:F6"/>
    <mergeCell ref="B8:C8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7" workbookViewId="0">
      <selection activeCell="G8" sqref="G8"/>
    </sheetView>
  </sheetViews>
  <sheetFormatPr defaultColWidth="10" defaultRowHeight="14.2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9" width="9.76666666666667" customWidth="true"/>
  </cols>
  <sheetData>
    <row r="1" ht="16.35" customHeight="true" spans="1:3">
      <c r="A1" s="32"/>
      <c r="C1" s="3" t="s">
        <v>205</v>
      </c>
    </row>
    <row r="2" ht="16.35" customHeight="true" spans="3:6">
      <c r="C2" s="33" t="s">
        <v>206</v>
      </c>
      <c r="D2" s="33"/>
      <c r="E2" s="33"/>
      <c r="F2" s="33"/>
    </row>
    <row r="3" ht="16.35" customHeight="true" spans="3:6">
      <c r="C3" s="33"/>
      <c r="D3" s="33"/>
      <c r="E3" s="33"/>
      <c r="F3" s="33"/>
    </row>
    <row r="4" ht="16.35" customHeight="true"/>
    <row r="5" ht="23.25" customHeight="true" spans="6:6">
      <c r="F5" s="68" t="s">
        <v>2</v>
      </c>
    </row>
    <row r="6" ht="34.5" customHeight="true" spans="3:6">
      <c r="C6" s="64" t="s">
        <v>3</v>
      </c>
      <c r="D6" s="64"/>
      <c r="E6" s="64" t="s">
        <v>4</v>
      </c>
      <c r="F6" s="64"/>
    </row>
    <row r="7" ht="32.75" customHeight="true" spans="3:6">
      <c r="C7" s="64" t="s">
        <v>5</v>
      </c>
      <c r="D7" s="64" t="s">
        <v>6</v>
      </c>
      <c r="E7" s="64" t="s">
        <v>5</v>
      </c>
      <c r="F7" s="64" t="s">
        <v>6</v>
      </c>
    </row>
    <row r="8" ht="25" customHeight="true" spans="3:6">
      <c r="C8" s="65" t="s">
        <v>7</v>
      </c>
      <c r="D8" s="66">
        <f>SUM(D9:D17)</f>
        <v>1213.39</v>
      </c>
      <c r="E8" s="65" t="s">
        <v>7</v>
      </c>
      <c r="F8" s="66">
        <f>SUM(F9:F13)</f>
        <v>1213.39</v>
      </c>
    </row>
    <row r="9" ht="20.7" customHeight="true" spans="2:6">
      <c r="B9" s="67" t="s">
        <v>207</v>
      </c>
      <c r="C9" s="54" t="s">
        <v>13</v>
      </c>
      <c r="D9" s="66">
        <v>1213.39</v>
      </c>
      <c r="E9" s="54" t="s">
        <v>14</v>
      </c>
      <c r="F9" s="66">
        <v>509.76</v>
      </c>
    </row>
    <row r="10" ht="20.7" customHeight="true" spans="2:6">
      <c r="B10" s="67"/>
      <c r="C10" s="54" t="s">
        <v>15</v>
      </c>
      <c r="D10" s="66"/>
      <c r="E10" s="54" t="s">
        <v>16</v>
      </c>
      <c r="F10" s="66">
        <v>346.99</v>
      </c>
    </row>
    <row r="11" ht="20.7" customHeight="true" spans="2:6">
      <c r="B11" s="67"/>
      <c r="C11" s="54" t="s">
        <v>17</v>
      </c>
      <c r="D11" s="66"/>
      <c r="E11" s="54" t="s">
        <v>18</v>
      </c>
      <c r="F11" s="66">
        <v>25.14</v>
      </c>
    </row>
    <row r="12" ht="20.7" customHeight="true" spans="2:6">
      <c r="B12" s="67"/>
      <c r="C12" s="54" t="s">
        <v>208</v>
      </c>
      <c r="D12" s="66"/>
      <c r="E12" s="54" t="s">
        <v>19</v>
      </c>
      <c r="F12" s="66">
        <v>299.74</v>
      </c>
    </row>
    <row r="13" ht="20.7" customHeight="true" spans="2:6">
      <c r="B13" s="67"/>
      <c r="C13" s="54" t="s">
        <v>209</v>
      </c>
      <c r="D13" s="66"/>
      <c r="E13" s="54" t="s">
        <v>20</v>
      </c>
      <c r="F13" s="66">
        <v>31.76</v>
      </c>
    </row>
    <row r="14" ht="20.7" customHeight="true" spans="2:6">
      <c r="B14" s="67"/>
      <c r="C14" s="54" t="s">
        <v>210</v>
      </c>
      <c r="D14" s="66"/>
      <c r="E14" s="54"/>
      <c r="F14" s="66"/>
    </row>
    <row r="15" ht="20.7" customHeight="true" spans="2:6">
      <c r="B15" s="67"/>
      <c r="C15" s="54" t="s">
        <v>211</v>
      </c>
      <c r="D15" s="66"/>
      <c r="E15" s="54"/>
      <c r="F15" s="66"/>
    </row>
    <row r="16" ht="20.7" customHeight="true" spans="2:6">
      <c r="B16" s="67"/>
      <c r="C16" s="54" t="s">
        <v>212</v>
      </c>
      <c r="D16" s="66"/>
      <c r="E16" s="54"/>
      <c r="F16" s="66"/>
    </row>
    <row r="17" ht="20.7" customHeight="true" spans="2:6">
      <c r="B17" s="67"/>
      <c r="C17" s="54" t="s">
        <v>213</v>
      </c>
      <c r="D17" s="66"/>
      <c r="E17" s="54"/>
      <c r="F17" s="66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B2" sqref="B2:M3"/>
    </sheetView>
  </sheetViews>
  <sheetFormatPr defaultColWidth="10" defaultRowHeight="14.25"/>
  <cols>
    <col min="1" max="1" width="0.408333333333333" customWidth="true"/>
    <col min="2" max="2" width="10.0416666666667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25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  <col min="14" max="14" width="9.76666666666667" customWidth="true"/>
  </cols>
  <sheetData>
    <row r="1" ht="16.35" customHeight="true" spans="1:2">
      <c r="A1" s="32"/>
      <c r="B1" s="3" t="s">
        <v>214</v>
      </c>
    </row>
    <row r="2" ht="16.35" customHeight="true" spans="2:13">
      <c r="B2" s="33" t="s">
        <v>215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true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true"/>
    <row r="5" ht="22.4" customHeight="true" spans="13:13">
      <c r="M5" s="49" t="s">
        <v>2</v>
      </c>
    </row>
    <row r="6" ht="36.2" customHeight="true" spans="2:13">
      <c r="B6" s="57" t="s">
        <v>216</v>
      </c>
      <c r="C6" s="57"/>
      <c r="D6" s="57" t="s">
        <v>37</v>
      </c>
      <c r="E6" s="63" t="s">
        <v>217</v>
      </c>
      <c r="F6" s="63" t="s">
        <v>218</v>
      </c>
      <c r="G6" s="63" t="s">
        <v>219</v>
      </c>
      <c r="H6" s="63" t="s">
        <v>220</v>
      </c>
      <c r="I6" s="63" t="s">
        <v>221</v>
      </c>
      <c r="J6" s="63" t="s">
        <v>222</v>
      </c>
      <c r="K6" s="63" t="s">
        <v>223</v>
      </c>
      <c r="L6" s="63" t="s">
        <v>224</v>
      </c>
      <c r="M6" s="63" t="s">
        <v>225</v>
      </c>
    </row>
    <row r="7" ht="30.15" customHeight="true" spans="2:13">
      <c r="B7" s="57" t="s">
        <v>136</v>
      </c>
      <c r="C7" s="57" t="s">
        <v>36</v>
      </c>
      <c r="D7" s="57"/>
      <c r="E7" s="63"/>
      <c r="F7" s="63"/>
      <c r="G7" s="63"/>
      <c r="H7" s="63"/>
      <c r="I7" s="63"/>
      <c r="J7" s="63"/>
      <c r="K7" s="63"/>
      <c r="L7" s="63"/>
      <c r="M7" s="63"/>
    </row>
    <row r="8" ht="20.7" customHeight="true" spans="2:13">
      <c r="B8" s="58" t="s">
        <v>7</v>
      </c>
      <c r="C8" s="58"/>
      <c r="D8" s="59">
        <v>1213.39</v>
      </c>
      <c r="E8" s="59">
        <v>1213.39</v>
      </c>
      <c r="F8" s="59"/>
      <c r="G8" s="59"/>
      <c r="H8" s="59"/>
      <c r="I8" s="59"/>
      <c r="J8" s="59"/>
      <c r="K8" s="59"/>
      <c r="L8" s="59"/>
      <c r="M8" s="59"/>
    </row>
    <row r="9" ht="20.7" customHeight="true" spans="2:13">
      <c r="B9" s="60" t="s">
        <v>40</v>
      </c>
      <c r="C9" s="61" t="s">
        <v>14</v>
      </c>
      <c r="D9" s="62">
        <v>509.76</v>
      </c>
      <c r="E9" s="62">
        <v>509.76</v>
      </c>
      <c r="F9" s="62"/>
      <c r="G9" s="62"/>
      <c r="H9" s="62"/>
      <c r="I9" s="62"/>
      <c r="J9" s="62"/>
      <c r="K9" s="62"/>
      <c r="L9" s="62"/>
      <c r="M9" s="62"/>
    </row>
    <row r="10" ht="20.7" customHeight="true" spans="2:13">
      <c r="B10" s="60" t="s">
        <v>226</v>
      </c>
      <c r="C10" s="61" t="s">
        <v>227</v>
      </c>
      <c r="D10" s="62">
        <v>5.3</v>
      </c>
      <c r="E10" s="62">
        <v>5.3</v>
      </c>
      <c r="F10" s="62"/>
      <c r="G10" s="62"/>
      <c r="H10" s="62"/>
      <c r="I10" s="62"/>
      <c r="J10" s="62"/>
      <c r="K10" s="62"/>
      <c r="L10" s="62"/>
      <c r="M10" s="62"/>
    </row>
    <row r="11" ht="20.7" customHeight="true" spans="2:13">
      <c r="B11" s="60" t="s">
        <v>228</v>
      </c>
      <c r="C11" s="61" t="s">
        <v>229</v>
      </c>
      <c r="D11" s="62">
        <v>5.3</v>
      </c>
      <c r="E11" s="62">
        <v>5.3</v>
      </c>
      <c r="F11" s="62"/>
      <c r="G11" s="62"/>
      <c r="H11" s="62"/>
      <c r="I11" s="62"/>
      <c r="J11" s="62"/>
      <c r="K11" s="62"/>
      <c r="L11" s="62"/>
      <c r="M11" s="62"/>
    </row>
    <row r="12" ht="20.7" customHeight="true" spans="2:13">
      <c r="B12" s="60" t="s">
        <v>230</v>
      </c>
      <c r="C12" s="61" t="s">
        <v>231</v>
      </c>
      <c r="D12" s="62">
        <v>497.96</v>
      </c>
      <c r="E12" s="62">
        <v>497.96</v>
      </c>
      <c r="F12" s="62"/>
      <c r="G12" s="62"/>
      <c r="H12" s="62"/>
      <c r="I12" s="62"/>
      <c r="J12" s="62"/>
      <c r="K12" s="62"/>
      <c r="L12" s="62"/>
      <c r="M12" s="62"/>
    </row>
    <row r="13" ht="20.7" customHeight="true" spans="2:13">
      <c r="B13" s="60" t="s">
        <v>232</v>
      </c>
      <c r="C13" s="61" t="s">
        <v>233</v>
      </c>
      <c r="D13" s="62">
        <v>347.88</v>
      </c>
      <c r="E13" s="62">
        <v>347.88</v>
      </c>
      <c r="F13" s="62"/>
      <c r="G13" s="62"/>
      <c r="H13" s="62"/>
      <c r="I13" s="62"/>
      <c r="J13" s="62"/>
      <c r="K13" s="62"/>
      <c r="L13" s="62"/>
      <c r="M13" s="62"/>
    </row>
    <row r="14" ht="20.7" customHeight="true" spans="2:13">
      <c r="B14" s="60" t="s">
        <v>234</v>
      </c>
      <c r="C14" s="61" t="s">
        <v>235</v>
      </c>
      <c r="D14" s="62">
        <v>150.07</v>
      </c>
      <c r="E14" s="62">
        <v>150.07</v>
      </c>
      <c r="F14" s="62"/>
      <c r="G14" s="62"/>
      <c r="H14" s="62"/>
      <c r="I14" s="62"/>
      <c r="J14" s="62"/>
      <c r="K14" s="62"/>
      <c r="L14" s="62"/>
      <c r="M14" s="62"/>
    </row>
    <row r="15" ht="20.7" customHeight="true" spans="2:13">
      <c r="B15" s="60" t="s">
        <v>236</v>
      </c>
      <c r="C15" s="61" t="s">
        <v>237</v>
      </c>
      <c r="D15" s="62">
        <v>6.5</v>
      </c>
      <c r="E15" s="62">
        <v>6.5</v>
      </c>
      <c r="F15" s="62"/>
      <c r="G15" s="62"/>
      <c r="H15" s="62"/>
      <c r="I15" s="62"/>
      <c r="J15" s="62"/>
      <c r="K15" s="62"/>
      <c r="L15" s="62"/>
      <c r="M15" s="62"/>
    </row>
    <row r="16" ht="20.7" customHeight="true" spans="2:13">
      <c r="B16" s="60" t="s">
        <v>238</v>
      </c>
      <c r="C16" s="61" t="s">
        <v>239</v>
      </c>
      <c r="D16" s="62">
        <v>6.5</v>
      </c>
      <c r="E16" s="62">
        <v>6.5</v>
      </c>
      <c r="F16" s="62"/>
      <c r="G16" s="62"/>
      <c r="H16" s="62"/>
      <c r="I16" s="62"/>
      <c r="J16" s="62"/>
      <c r="K16" s="62"/>
      <c r="L16" s="62"/>
      <c r="M16" s="62"/>
    </row>
    <row r="17" ht="20.7" customHeight="true" spans="2:13">
      <c r="B17" s="60" t="s">
        <v>65</v>
      </c>
      <c r="C17" s="61" t="s">
        <v>16</v>
      </c>
      <c r="D17" s="62">
        <v>346.99</v>
      </c>
      <c r="E17" s="62">
        <v>346.99</v>
      </c>
      <c r="F17" s="62"/>
      <c r="G17" s="62"/>
      <c r="H17" s="62"/>
      <c r="I17" s="62"/>
      <c r="J17" s="62"/>
      <c r="K17" s="62"/>
      <c r="L17" s="62"/>
      <c r="M17" s="62"/>
    </row>
    <row r="18" ht="20.7" customHeight="true" spans="2:13">
      <c r="B18" s="60" t="s">
        <v>240</v>
      </c>
      <c r="C18" s="61" t="s">
        <v>241</v>
      </c>
      <c r="D18" s="62">
        <v>26.96</v>
      </c>
      <c r="E18" s="62">
        <v>26.96</v>
      </c>
      <c r="F18" s="62"/>
      <c r="G18" s="62"/>
      <c r="H18" s="62"/>
      <c r="I18" s="62"/>
      <c r="J18" s="62"/>
      <c r="K18" s="62"/>
      <c r="L18" s="62"/>
      <c r="M18" s="62"/>
    </row>
    <row r="19" ht="20.7" customHeight="true" spans="2:13">
      <c r="B19" s="60" t="s">
        <v>242</v>
      </c>
      <c r="C19" s="61" t="s">
        <v>243</v>
      </c>
      <c r="D19" s="62">
        <v>26.96</v>
      </c>
      <c r="E19" s="62">
        <v>26.96</v>
      </c>
      <c r="F19" s="62"/>
      <c r="G19" s="62"/>
      <c r="H19" s="62"/>
      <c r="I19" s="62"/>
      <c r="J19" s="62"/>
      <c r="K19" s="62"/>
      <c r="L19" s="62"/>
      <c r="M19" s="62"/>
    </row>
    <row r="20" ht="20.7" customHeight="true" spans="2:13">
      <c r="B20" s="60" t="s">
        <v>244</v>
      </c>
      <c r="C20" s="61" t="s">
        <v>245</v>
      </c>
      <c r="D20" s="62">
        <v>94.28</v>
      </c>
      <c r="E20" s="62">
        <v>94.28</v>
      </c>
      <c r="F20" s="62"/>
      <c r="G20" s="62"/>
      <c r="H20" s="62"/>
      <c r="I20" s="62"/>
      <c r="J20" s="62"/>
      <c r="K20" s="62"/>
      <c r="L20" s="62"/>
      <c r="M20" s="62"/>
    </row>
    <row r="21" ht="20.7" customHeight="true" spans="2:13">
      <c r="B21" s="60" t="s">
        <v>246</v>
      </c>
      <c r="C21" s="61" t="s">
        <v>247</v>
      </c>
      <c r="D21" s="62">
        <v>18.93</v>
      </c>
      <c r="E21" s="62">
        <v>18.93</v>
      </c>
      <c r="F21" s="62"/>
      <c r="G21" s="62"/>
      <c r="H21" s="62"/>
      <c r="I21" s="62"/>
      <c r="J21" s="62"/>
      <c r="K21" s="62"/>
      <c r="L21" s="62"/>
      <c r="M21" s="62"/>
    </row>
    <row r="22" ht="20.7" customHeight="true" spans="2:13">
      <c r="B22" s="60" t="s">
        <v>248</v>
      </c>
      <c r="C22" s="61" t="s">
        <v>249</v>
      </c>
      <c r="D22" s="62">
        <v>11.83</v>
      </c>
      <c r="E22" s="62">
        <v>11.83</v>
      </c>
      <c r="F22" s="62"/>
      <c r="G22" s="62"/>
      <c r="H22" s="62"/>
      <c r="I22" s="62"/>
      <c r="J22" s="62"/>
      <c r="K22" s="62"/>
      <c r="L22" s="62"/>
      <c r="M22" s="62"/>
    </row>
    <row r="23" ht="20.7" customHeight="true" spans="2:13">
      <c r="B23" s="60" t="s">
        <v>250</v>
      </c>
      <c r="C23" s="61" t="s">
        <v>251</v>
      </c>
      <c r="D23" s="62">
        <v>42.35</v>
      </c>
      <c r="E23" s="62">
        <v>42.35</v>
      </c>
      <c r="F23" s="62"/>
      <c r="G23" s="62"/>
      <c r="H23" s="62"/>
      <c r="I23" s="62"/>
      <c r="J23" s="62"/>
      <c r="K23" s="62"/>
      <c r="L23" s="62"/>
      <c r="M23" s="62"/>
    </row>
    <row r="24" ht="20.7" customHeight="true" spans="2:13">
      <c r="B24" s="60" t="s">
        <v>252</v>
      </c>
      <c r="C24" s="61" t="s">
        <v>253</v>
      </c>
      <c r="D24" s="62">
        <v>21.17</v>
      </c>
      <c r="E24" s="62">
        <v>21.17</v>
      </c>
      <c r="F24" s="62"/>
      <c r="G24" s="62"/>
      <c r="H24" s="62"/>
      <c r="I24" s="62"/>
      <c r="J24" s="62"/>
      <c r="K24" s="62"/>
      <c r="L24" s="62"/>
      <c r="M24" s="62"/>
    </row>
    <row r="25" ht="20.7" customHeight="true" spans="2:13">
      <c r="B25" s="60" t="s">
        <v>254</v>
      </c>
      <c r="C25" s="61" t="s">
        <v>255</v>
      </c>
      <c r="D25" s="62">
        <v>73.31</v>
      </c>
      <c r="E25" s="62">
        <v>73.31</v>
      </c>
      <c r="F25" s="62"/>
      <c r="G25" s="62"/>
      <c r="H25" s="62"/>
      <c r="I25" s="62"/>
      <c r="J25" s="62"/>
      <c r="K25" s="62"/>
      <c r="L25" s="62"/>
      <c r="M25" s="62"/>
    </row>
    <row r="26" ht="20.7" customHeight="true" spans="2:13">
      <c r="B26" s="60" t="s">
        <v>256</v>
      </c>
      <c r="C26" s="61" t="s">
        <v>257</v>
      </c>
      <c r="D26" s="62">
        <v>16.9</v>
      </c>
      <c r="E26" s="62">
        <v>16.9</v>
      </c>
      <c r="F26" s="62"/>
      <c r="G26" s="62"/>
      <c r="H26" s="62"/>
      <c r="I26" s="62"/>
      <c r="J26" s="62"/>
      <c r="K26" s="62"/>
      <c r="L26" s="62"/>
      <c r="M26" s="62"/>
    </row>
    <row r="27" ht="20.7" customHeight="true" spans="2:13">
      <c r="B27" s="60" t="s">
        <v>258</v>
      </c>
      <c r="C27" s="61" t="s">
        <v>259</v>
      </c>
      <c r="D27" s="62">
        <v>4.16</v>
      </c>
      <c r="E27" s="62">
        <v>4.16</v>
      </c>
      <c r="F27" s="62"/>
      <c r="G27" s="62"/>
      <c r="H27" s="62"/>
      <c r="I27" s="62"/>
      <c r="J27" s="62"/>
      <c r="K27" s="62"/>
      <c r="L27" s="62"/>
      <c r="M27" s="62"/>
    </row>
    <row r="28" ht="20.7" customHeight="true" spans="2:13">
      <c r="B28" s="60" t="s">
        <v>260</v>
      </c>
      <c r="C28" s="61" t="s">
        <v>261</v>
      </c>
      <c r="D28" s="62">
        <v>48.11</v>
      </c>
      <c r="E28" s="62">
        <v>48.11</v>
      </c>
      <c r="F28" s="62"/>
      <c r="G28" s="62"/>
      <c r="H28" s="62"/>
      <c r="I28" s="62"/>
      <c r="J28" s="62"/>
      <c r="K28" s="62"/>
      <c r="L28" s="62"/>
      <c r="M28" s="62"/>
    </row>
    <row r="29" ht="20.7" customHeight="true" spans="2:13">
      <c r="B29" s="60" t="s">
        <v>262</v>
      </c>
      <c r="C29" s="61" t="s">
        <v>263</v>
      </c>
      <c r="D29" s="62">
        <v>4.14</v>
      </c>
      <c r="E29" s="62">
        <v>4.14</v>
      </c>
      <c r="F29" s="62"/>
      <c r="G29" s="62"/>
      <c r="H29" s="62"/>
      <c r="I29" s="62"/>
      <c r="J29" s="62"/>
      <c r="K29" s="62"/>
      <c r="L29" s="62"/>
      <c r="M29" s="62"/>
    </row>
    <row r="30" ht="20.7" customHeight="true" spans="2:13">
      <c r="B30" s="60" t="s">
        <v>264</v>
      </c>
      <c r="C30" s="61" t="s">
        <v>265</v>
      </c>
      <c r="D30" s="62">
        <v>151.84</v>
      </c>
      <c r="E30" s="62">
        <v>151.84</v>
      </c>
      <c r="F30" s="62"/>
      <c r="G30" s="62"/>
      <c r="H30" s="62"/>
      <c r="I30" s="62"/>
      <c r="J30" s="62"/>
      <c r="K30" s="62"/>
      <c r="L30" s="62"/>
      <c r="M30" s="62"/>
    </row>
    <row r="31" ht="20.7" customHeight="true" spans="2:13">
      <c r="B31" s="60" t="s">
        <v>266</v>
      </c>
      <c r="C31" s="61" t="s">
        <v>267</v>
      </c>
      <c r="D31" s="62">
        <v>151.84</v>
      </c>
      <c r="E31" s="62">
        <v>151.84</v>
      </c>
      <c r="F31" s="62"/>
      <c r="G31" s="62"/>
      <c r="H31" s="62"/>
      <c r="I31" s="62"/>
      <c r="J31" s="62"/>
      <c r="K31" s="62"/>
      <c r="L31" s="62"/>
      <c r="M31" s="62"/>
    </row>
    <row r="32" ht="20.7" customHeight="true" spans="2:13">
      <c r="B32" s="60" t="s">
        <v>268</v>
      </c>
      <c r="C32" s="61" t="s">
        <v>269</v>
      </c>
      <c r="D32" s="62">
        <v>0.6</v>
      </c>
      <c r="E32" s="62">
        <v>0.6</v>
      </c>
      <c r="F32" s="62"/>
      <c r="G32" s="62"/>
      <c r="H32" s="62"/>
      <c r="I32" s="62"/>
      <c r="J32" s="62"/>
      <c r="K32" s="62"/>
      <c r="L32" s="62"/>
      <c r="M32" s="62"/>
    </row>
    <row r="33" ht="20.7" customHeight="true" spans="2:13">
      <c r="B33" s="60" t="s">
        <v>270</v>
      </c>
      <c r="C33" s="61" t="s">
        <v>271</v>
      </c>
      <c r="D33" s="62">
        <v>0.6</v>
      </c>
      <c r="E33" s="62">
        <v>0.6</v>
      </c>
      <c r="F33" s="62"/>
      <c r="G33" s="62"/>
      <c r="H33" s="62"/>
      <c r="I33" s="62"/>
      <c r="J33" s="62"/>
      <c r="K33" s="62"/>
      <c r="L33" s="62"/>
      <c r="M33" s="62"/>
    </row>
    <row r="34" ht="20.7" customHeight="true" spans="2:13">
      <c r="B34" s="60" t="s">
        <v>108</v>
      </c>
      <c r="C34" s="61" t="s">
        <v>18</v>
      </c>
      <c r="D34" s="62">
        <v>25.14</v>
      </c>
      <c r="E34" s="62">
        <v>25.14</v>
      </c>
      <c r="F34" s="62"/>
      <c r="G34" s="62"/>
      <c r="H34" s="62"/>
      <c r="I34" s="62"/>
      <c r="J34" s="62"/>
      <c r="K34" s="62"/>
      <c r="L34" s="62"/>
      <c r="M34" s="62"/>
    </row>
    <row r="35" ht="20.7" customHeight="true" spans="2:13">
      <c r="B35" s="60" t="s">
        <v>272</v>
      </c>
      <c r="C35" s="61" t="s">
        <v>273</v>
      </c>
      <c r="D35" s="62">
        <v>25.14</v>
      </c>
      <c r="E35" s="62">
        <v>25.14</v>
      </c>
      <c r="F35" s="62"/>
      <c r="G35" s="62"/>
      <c r="H35" s="62"/>
      <c r="I35" s="62"/>
      <c r="J35" s="62"/>
      <c r="K35" s="62"/>
      <c r="L35" s="62"/>
      <c r="M35" s="62"/>
    </row>
    <row r="36" ht="20.7" customHeight="true" spans="2:13">
      <c r="B36" s="60" t="s">
        <v>274</v>
      </c>
      <c r="C36" s="61" t="s">
        <v>275</v>
      </c>
      <c r="D36" s="62">
        <v>17.41</v>
      </c>
      <c r="E36" s="62">
        <v>17.41</v>
      </c>
      <c r="F36" s="62"/>
      <c r="G36" s="62"/>
      <c r="H36" s="62"/>
      <c r="I36" s="62"/>
      <c r="J36" s="62"/>
      <c r="K36" s="62"/>
      <c r="L36" s="62"/>
      <c r="M36" s="62"/>
    </row>
    <row r="37" ht="20.7" customHeight="true" spans="2:13">
      <c r="B37" s="60" t="s">
        <v>276</v>
      </c>
      <c r="C37" s="61" t="s">
        <v>277</v>
      </c>
      <c r="D37" s="62">
        <v>7.73</v>
      </c>
      <c r="E37" s="62">
        <v>7.73</v>
      </c>
      <c r="F37" s="62"/>
      <c r="G37" s="62"/>
      <c r="H37" s="62"/>
      <c r="I37" s="62"/>
      <c r="J37" s="62"/>
      <c r="K37" s="62"/>
      <c r="L37" s="62"/>
      <c r="M37" s="62"/>
    </row>
    <row r="38" ht="20.7" customHeight="true" spans="2:13">
      <c r="B38" s="60" t="s">
        <v>115</v>
      </c>
      <c r="C38" s="61" t="s">
        <v>19</v>
      </c>
      <c r="D38" s="62">
        <v>299.74</v>
      </c>
      <c r="E38" s="62">
        <v>299.74</v>
      </c>
      <c r="F38" s="62"/>
      <c r="G38" s="62"/>
      <c r="H38" s="62"/>
      <c r="I38" s="62"/>
      <c r="J38" s="62"/>
      <c r="K38" s="62"/>
      <c r="L38" s="62"/>
      <c r="M38" s="62"/>
    </row>
    <row r="39" ht="20.7" customHeight="true" spans="2:13">
      <c r="B39" s="60" t="s">
        <v>278</v>
      </c>
      <c r="C39" s="61" t="s">
        <v>279</v>
      </c>
      <c r="D39" s="62">
        <v>13.1</v>
      </c>
      <c r="E39" s="62">
        <v>13.1</v>
      </c>
      <c r="F39" s="62"/>
      <c r="G39" s="62"/>
      <c r="H39" s="62"/>
      <c r="I39" s="62"/>
      <c r="J39" s="62"/>
      <c r="K39" s="62"/>
      <c r="L39" s="62"/>
      <c r="M39" s="62"/>
    </row>
    <row r="40" ht="20.7" customHeight="true" spans="2:13">
      <c r="B40" s="60" t="s">
        <v>280</v>
      </c>
      <c r="C40" s="61" t="s">
        <v>281</v>
      </c>
      <c r="D40" s="62">
        <v>13.1</v>
      </c>
      <c r="E40" s="62">
        <v>13.1</v>
      </c>
      <c r="F40" s="62"/>
      <c r="G40" s="62"/>
      <c r="H40" s="62"/>
      <c r="I40" s="62"/>
      <c r="J40" s="62"/>
      <c r="K40" s="62"/>
      <c r="L40" s="62"/>
      <c r="M40" s="62"/>
    </row>
    <row r="41" ht="20.7" customHeight="true" spans="2:13">
      <c r="B41" s="60" t="s">
        <v>282</v>
      </c>
      <c r="C41" s="61" t="s">
        <v>283</v>
      </c>
      <c r="D41" s="62">
        <v>286.64</v>
      </c>
      <c r="E41" s="62">
        <v>286.64</v>
      </c>
      <c r="F41" s="62"/>
      <c r="G41" s="62"/>
      <c r="H41" s="62"/>
      <c r="I41" s="62"/>
      <c r="J41" s="62"/>
      <c r="K41" s="62"/>
      <c r="L41" s="62"/>
      <c r="M41" s="62"/>
    </row>
    <row r="42" ht="20.7" customHeight="true" spans="2:13">
      <c r="B42" s="60" t="s">
        <v>284</v>
      </c>
      <c r="C42" s="61" t="s">
        <v>285</v>
      </c>
      <c r="D42" s="62">
        <v>286.64</v>
      </c>
      <c r="E42" s="62">
        <v>286.64</v>
      </c>
      <c r="F42" s="62"/>
      <c r="G42" s="62"/>
      <c r="H42" s="62"/>
      <c r="I42" s="62"/>
      <c r="J42" s="62"/>
      <c r="K42" s="62"/>
      <c r="L42" s="62"/>
      <c r="M42" s="62"/>
    </row>
    <row r="43" ht="20.7" customHeight="true" spans="2:13">
      <c r="B43" s="60" t="s">
        <v>126</v>
      </c>
      <c r="C43" s="61" t="s">
        <v>20</v>
      </c>
      <c r="D43" s="62">
        <v>31.76</v>
      </c>
      <c r="E43" s="62">
        <v>31.76</v>
      </c>
      <c r="F43" s="62"/>
      <c r="G43" s="62"/>
      <c r="H43" s="62"/>
      <c r="I43" s="62"/>
      <c r="J43" s="62"/>
      <c r="K43" s="62"/>
      <c r="L43" s="62"/>
      <c r="M43" s="62"/>
    </row>
    <row r="44" ht="20.7" customHeight="true" spans="2:13">
      <c r="B44" s="60" t="s">
        <v>286</v>
      </c>
      <c r="C44" s="61" t="s">
        <v>287</v>
      </c>
      <c r="D44" s="62">
        <v>31.76</v>
      </c>
      <c r="E44" s="62">
        <v>31.76</v>
      </c>
      <c r="F44" s="62"/>
      <c r="G44" s="62"/>
      <c r="H44" s="62"/>
      <c r="I44" s="62"/>
      <c r="J44" s="62"/>
      <c r="K44" s="62"/>
      <c r="L44" s="62"/>
      <c r="M44" s="62"/>
    </row>
    <row r="45" ht="20.7" customHeight="true" spans="2:13">
      <c r="B45" s="60" t="s">
        <v>288</v>
      </c>
      <c r="C45" s="61" t="s">
        <v>289</v>
      </c>
      <c r="D45" s="62">
        <v>31.76</v>
      </c>
      <c r="E45" s="62">
        <v>31.76</v>
      </c>
      <c r="F45" s="62"/>
      <c r="G45" s="62"/>
      <c r="H45" s="62"/>
      <c r="I45" s="62"/>
      <c r="J45" s="62"/>
      <c r="K45" s="62"/>
      <c r="L45" s="62"/>
      <c r="M45" s="62"/>
    </row>
    <row r="46" ht="20.7" customHeight="true" spans="2:13">
      <c r="B46" s="60"/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I10" sqref="I10"/>
    </sheetView>
  </sheetViews>
  <sheetFormatPr defaultColWidth="10" defaultRowHeight="14.25" outlineLevelCol="5"/>
  <cols>
    <col min="1" max="1" width="0.541666666666667" customWidth="true"/>
    <col min="2" max="2" width="16.2833333333333" customWidth="true"/>
    <col min="3" max="3" width="27.95" customWidth="true"/>
    <col min="4" max="4" width="17.9083333333333" customWidth="true"/>
    <col min="5" max="5" width="17.3666666666667" customWidth="true"/>
    <col min="6" max="6" width="15.4666666666667" customWidth="true"/>
    <col min="7" max="7" width="9.76666666666667" customWidth="true"/>
  </cols>
  <sheetData>
    <row r="1" ht="16.35" customHeight="true" spans="1:2">
      <c r="A1" s="32"/>
      <c r="B1" s="3" t="s">
        <v>290</v>
      </c>
    </row>
    <row r="2" ht="16.35" customHeight="true" spans="2:6">
      <c r="B2" s="33" t="s">
        <v>291</v>
      </c>
      <c r="C2" s="33"/>
      <c r="D2" s="33"/>
      <c r="E2" s="33"/>
      <c r="F2" s="33"/>
    </row>
    <row r="3" ht="16.35" customHeight="true" spans="2:6">
      <c r="B3" s="33"/>
      <c r="C3" s="33"/>
      <c r="D3" s="33"/>
      <c r="E3" s="33"/>
      <c r="F3" s="33"/>
    </row>
    <row r="4" ht="16.35" customHeight="true" spans="2:6">
      <c r="B4" s="50"/>
      <c r="C4" s="50"/>
      <c r="D4" s="50"/>
      <c r="E4" s="50"/>
      <c r="F4" s="50"/>
    </row>
    <row r="5" ht="18.95" customHeight="true" spans="2:6">
      <c r="B5" s="50"/>
      <c r="C5" s="50"/>
      <c r="D5" s="50"/>
      <c r="E5" s="50"/>
      <c r="F5" s="56" t="s">
        <v>2</v>
      </c>
    </row>
    <row r="6" ht="31.9" customHeight="true" spans="2:6">
      <c r="B6" s="51" t="s">
        <v>136</v>
      </c>
      <c r="C6" s="51" t="s">
        <v>36</v>
      </c>
      <c r="D6" s="51" t="s">
        <v>37</v>
      </c>
      <c r="E6" s="51" t="s">
        <v>292</v>
      </c>
      <c r="F6" s="51" t="s">
        <v>293</v>
      </c>
    </row>
    <row r="7" ht="23.25" customHeight="true" spans="2:6">
      <c r="B7" s="37" t="s">
        <v>7</v>
      </c>
      <c r="C7" s="37"/>
      <c r="D7" s="52">
        <v>1213.39</v>
      </c>
      <c r="E7" s="52">
        <v>649.14</v>
      </c>
      <c r="F7" s="52">
        <v>564.25</v>
      </c>
    </row>
    <row r="8" ht="23.25" customHeight="true" spans="2:6">
      <c r="B8" s="53" t="s">
        <v>40</v>
      </c>
      <c r="C8" s="54" t="s">
        <v>14</v>
      </c>
      <c r="D8" s="55">
        <v>509.76</v>
      </c>
      <c r="E8" s="55">
        <v>497.96</v>
      </c>
      <c r="F8" s="55">
        <v>11.8</v>
      </c>
    </row>
    <row r="9" ht="23.25" customHeight="true" spans="2:6">
      <c r="B9" s="53" t="s">
        <v>294</v>
      </c>
      <c r="C9" s="54" t="s">
        <v>295</v>
      </c>
      <c r="D9" s="55">
        <v>5.3</v>
      </c>
      <c r="E9" s="55"/>
      <c r="F9" s="55">
        <v>5.3</v>
      </c>
    </row>
    <row r="10" ht="23.25" customHeight="true" spans="2:6">
      <c r="B10" s="53" t="s">
        <v>296</v>
      </c>
      <c r="C10" s="54" t="s">
        <v>297</v>
      </c>
      <c r="D10" s="55">
        <v>5.3</v>
      </c>
      <c r="E10" s="55"/>
      <c r="F10" s="55">
        <v>5.3</v>
      </c>
    </row>
    <row r="11" ht="23.25" customHeight="true" spans="2:6">
      <c r="B11" s="53" t="s">
        <v>298</v>
      </c>
      <c r="C11" s="54" t="s">
        <v>299</v>
      </c>
      <c r="D11" s="55">
        <v>497.96</v>
      </c>
      <c r="E11" s="55">
        <v>497.96</v>
      </c>
      <c r="F11" s="55"/>
    </row>
    <row r="12" ht="23.25" customHeight="true" spans="2:6">
      <c r="B12" s="53" t="s">
        <v>300</v>
      </c>
      <c r="C12" s="54" t="s">
        <v>301</v>
      </c>
      <c r="D12" s="55">
        <v>347.88</v>
      </c>
      <c r="E12" s="55">
        <v>347.88</v>
      </c>
      <c r="F12" s="55"/>
    </row>
    <row r="13" ht="23.25" customHeight="true" spans="2:6">
      <c r="B13" s="53" t="s">
        <v>302</v>
      </c>
      <c r="C13" s="54" t="s">
        <v>303</v>
      </c>
      <c r="D13" s="55">
        <v>150.07</v>
      </c>
      <c r="E13" s="55">
        <v>150.07</v>
      </c>
      <c r="F13" s="55"/>
    </row>
    <row r="14" ht="23.25" customHeight="true" spans="2:6">
      <c r="B14" s="53" t="s">
        <v>304</v>
      </c>
      <c r="C14" s="54" t="s">
        <v>305</v>
      </c>
      <c r="D14" s="55">
        <v>6.5</v>
      </c>
      <c r="E14" s="55"/>
      <c r="F14" s="55">
        <v>6.5</v>
      </c>
    </row>
    <row r="15" ht="23.25" customHeight="true" spans="2:6">
      <c r="B15" s="53" t="s">
        <v>306</v>
      </c>
      <c r="C15" s="54" t="s">
        <v>307</v>
      </c>
      <c r="D15" s="55">
        <v>6.5</v>
      </c>
      <c r="E15" s="55"/>
      <c r="F15" s="55">
        <v>6.5</v>
      </c>
    </row>
    <row r="16" ht="23.25" customHeight="true" spans="2:6">
      <c r="B16" s="53" t="s">
        <v>65</v>
      </c>
      <c r="C16" s="54" t="s">
        <v>16</v>
      </c>
      <c r="D16" s="55">
        <v>346.99</v>
      </c>
      <c r="E16" s="55">
        <v>94.28</v>
      </c>
      <c r="F16" s="55">
        <v>252.71</v>
      </c>
    </row>
    <row r="17" ht="23.25" customHeight="true" spans="2:6">
      <c r="B17" s="53" t="s">
        <v>308</v>
      </c>
      <c r="C17" s="54" t="s">
        <v>309</v>
      </c>
      <c r="D17" s="55">
        <v>26.96</v>
      </c>
      <c r="E17" s="55"/>
      <c r="F17" s="55">
        <v>26.96</v>
      </c>
    </row>
    <row r="18" ht="23.25" customHeight="true" spans="2:6">
      <c r="B18" s="53" t="s">
        <v>310</v>
      </c>
      <c r="C18" s="54" t="s">
        <v>311</v>
      </c>
      <c r="D18" s="55">
        <v>26.96</v>
      </c>
      <c r="E18" s="55"/>
      <c r="F18" s="55">
        <v>26.96</v>
      </c>
    </row>
    <row r="19" ht="23.25" customHeight="true" spans="2:6">
      <c r="B19" s="53" t="s">
        <v>312</v>
      </c>
      <c r="C19" s="54" t="s">
        <v>313</v>
      </c>
      <c r="D19" s="55">
        <v>94.28</v>
      </c>
      <c r="E19" s="55">
        <v>94.28</v>
      </c>
      <c r="F19" s="55"/>
    </row>
    <row r="20" ht="23.25" customHeight="true" spans="2:6">
      <c r="B20" s="53" t="s">
        <v>314</v>
      </c>
      <c r="C20" s="54" t="s">
        <v>315</v>
      </c>
      <c r="D20" s="55">
        <v>18.93</v>
      </c>
      <c r="E20" s="55">
        <v>18.93</v>
      </c>
      <c r="F20" s="55"/>
    </row>
    <row r="21" ht="23.25" customHeight="true" spans="2:6">
      <c r="B21" s="53" t="s">
        <v>316</v>
      </c>
      <c r="C21" s="54" t="s">
        <v>317</v>
      </c>
      <c r="D21" s="55">
        <v>11.83</v>
      </c>
      <c r="E21" s="55">
        <v>11.83</v>
      </c>
      <c r="F21" s="55"/>
    </row>
    <row r="22" ht="23.25" customHeight="true" spans="2:6">
      <c r="B22" s="53" t="s">
        <v>318</v>
      </c>
      <c r="C22" s="54" t="s">
        <v>319</v>
      </c>
      <c r="D22" s="55">
        <v>42.35</v>
      </c>
      <c r="E22" s="55">
        <v>42.35</v>
      </c>
      <c r="F22" s="55"/>
    </row>
    <row r="23" ht="23.25" customHeight="true" spans="2:6">
      <c r="B23" s="53" t="s">
        <v>320</v>
      </c>
      <c r="C23" s="54" t="s">
        <v>321</v>
      </c>
      <c r="D23" s="55">
        <v>21.17</v>
      </c>
      <c r="E23" s="55">
        <v>21.17</v>
      </c>
      <c r="F23" s="55"/>
    </row>
    <row r="24" ht="23.25" customHeight="true" spans="2:6">
      <c r="B24" s="53" t="s">
        <v>322</v>
      </c>
      <c r="C24" s="54" t="s">
        <v>323</v>
      </c>
      <c r="D24" s="55">
        <v>73.31</v>
      </c>
      <c r="E24" s="55"/>
      <c r="F24" s="55">
        <v>73.31</v>
      </c>
    </row>
    <row r="25" ht="23.25" customHeight="true" spans="2:6">
      <c r="B25" s="53" t="s">
        <v>324</v>
      </c>
      <c r="C25" s="54" t="s">
        <v>325</v>
      </c>
      <c r="D25" s="55">
        <v>16.9</v>
      </c>
      <c r="E25" s="55"/>
      <c r="F25" s="55">
        <v>16.9</v>
      </c>
    </row>
    <row r="26" ht="23.25" customHeight="true" spans="2:6">
      <c r="B26" s="53" t="s">
        <v>326</v>
      </c>
      <c r="C26" s="54" t="s">
        <v>327</v>
      </c>
      <c r="D26" s="55">
        <v>4.16</v>
      </c>
      <c r="E26" s="55"/>
      <c r="F26" s="55">
        <v>4.16</v>
      </c>
    </row>
    <row r="27" ht="23.25" customHeight="true" spans="2:6">
      <c r="B27" s="53" t="s">
        <v>328</v>
      </c>
      <c r="C27" s="54" t="s">
        <v>329</v>
      </c>
      <c r="D27" s="55">
        <v>48.11</v>
      </c>
      <c r="E27" s="55"/>
      <c r="F27" s="55">
        <v>48.11</v>
      </c>
    </row>
    <row r="28" ht="23.25" customHeight="true" spans="2:6">
      <c r="B28" s="53" t="s">
        <v>330</v>
      </c>
      <c r="C28" s="54" t="s">
        <v>331</v>
      </c>
      <c r="D28" s="55">
        <v>4.14</v>
      </c>
      <c r="E28" s="55"/>
      <c r="F28" s="55">
        <v>4.14</v>
      </c>
    </row>
    <row r="29" ht="23.25" customHeight="true" spans="2:6">
      <c r="B29" s="53" t="s">
        <v>332</v>
      </c>
      <c r="C29" s="54" t="s">
        <v>333</v>
      </c>
      <c r="D29" s="55">
        <v>151.84</v>
      </c>
      <c r="E29" s="55"/>
      <c r="F29" s="55">
        <v>151.84</v>
      </c>
    </row>
    <row r="30" ht="23.25" customHeight="true" spans="2:6">
      <c r="B30" s="53" t="s">
        <v>334</v>
      </c>
      <c r="C30" s="54" t="s">
        <v>335</v>
      </c>
      <c r="D30" s="55">
        <v>151.84</v>
      </c>
      <c r="E30" s="55"/>
      <c r="F30" s="55">
        <v>151.84</v>
      </c>
    </row>
    <row r="31" ht="23.25" customHeight="true" spans="2:6">
      <c r="B31" s="53" t="s">
        <v>336</v>
      </c>
      <c r="C31" s="54" t="s">
        <v>337</v>
      </c>
      <c r="D31" s="55">
        <v>0.6</v>
      </c>
      <c r="E31" s="55"/>
      <c r="F31" s="55">
        <v>0.6</v>
      </c>
    </row>
    <row r="32" ht="23.25" customHeight="true" spans="2:6">
      <c r="B32" s="53" t="s">
        <v>338</v>
      </c>
      <c r="C32" s="54" t="s">
        <v>339</v>
      </c>
      <c r="D32" s="55">
        <v>0.6</v>
      </c>
      <c r="E32" s="55"/>
      <c r="F32" s="55">
        <v>0.6</v>
      </c>
    </row>
    <row r="33" ht="23.25" customHeight="true" spans="2:6">
      <c r="B33" s="53" t="s">
        <v>108</v>
      </c>
      <c r="C33" s="54" t="s">
        <v>18</v>
      </c>
      <c r="D33" s="55">
        <v>25.14</v>
      </c>
      <c r="E33" s="55">
        <v>25.14</v>
      </c>
      <c r="F33" s="55"/>
    </row>
    <row r="34" ht="23.25" customHeight="true" spans="2:6">
      <c r="B34" s="53" t="s">
        <v>340</v>
      </c>
      <c r="C34" s="54" t="s">
        <v>341</v>
      </c>
      <c r="D34" s="55">
        <v>25.14</v>
      </c>
      <c r="E34" s="55">
        <v>25.14</v>
      </c>
      <c r="F34" s="55"/>
    </row>
    <row r="35" ht="23.25" customHeight="true" spans="2:6">
      <c r="B35" s="53" t="s">
        <v>342</v>
      </c>
      <c r="C35" s="54" t="s">
        <v>343</v>
      </c>
      <c r="D35" s="55">
        <v>17.41</v>
      </c>
      <c r="E35" s="55">
        <v>17.41</v>
      </c>
      <c r="F35" s="55"/>
    </row>
    <row r="36" ht="23.25" customHeight="true" spans="2:6">
      <c r="B36" s="53" t="s">
        <v>344</v>
      </c>
      <c r="C36" s="54" t="s">
        <v>345</v>
      </c>
      <c r="D36" s="55">
        <v>7.73</v>
      </c>
      <c r="E36" s="55">
        <v>7.73</v>
      </c>
      <c r="F36" s="55"/>
    </row>
    <row r="37" ht="23.25" customHeight="true" spans="2:6">
      <c r="B37" s="53" t="s">
        <v>115</v>
      </c>
      <c r="C37" s="54" t="s">
        <v>19</v>
      </c>
      <c r="D37" s="55">
        <v>299.74</v>
      </c>
      <c r="E37" s="55"/>
      <c r="F37" s="55">
        <v>299.74</v>
      </c>
    </row>
    <row r="38" ht="23.25" customHeight="true" spans="2:6">
      <c r="B38" s="53" t="s">
        <v>346</v>
      </c>
      <c r="C38" s="54" t="s">
        <v>347</v>
      </c>
      <c r="D38" s="55">
        <v>13.1</v>
      </c>
      <c r="E38" s="55"/>
      <c r="F38" s="55">
        <v>13.1</v>
      </c>
    </row>
    <row r="39" ht="23.25" customHeight="true" spans="2:6">
      <c r="B39" s="53" t="s">
        <v>348</v>
      </c>
      <c r="C39" s="54" t="s">
        <v>349</v>
      </c>
      <c r="D39" s="55">
        <v>13.1</v>
      </c>
      <c r="E39" s="55"/>
      <c r="F39" s="55">
        <v>13.1</v>
      </c>
    </row>
    <row r="40" ht="23.25" customHeight="true" spans="2:6">
      <c r="B40" s="53" t="s">
        <v>350</v>
      </c>
      <c r="C40" s="54" t="s">
        <v>351</v>
      </c>
      <c r="D40" s="55">
        <v>286.64</v>
      </c>
      <c r="E40" s="55"/>
      <c r="F40" s="55">
        <v>286.64</v>
      </c>
    </row>
    <row r="41" ht="23.25" customHeight="true" spans="2:6">
      <c r="B41" s="53" t="s">
        <v>352</v>
      </c>
      <c r="C41" s="54" t="s">
        <v>353</v>
      </c>
      <c r="D41" s="55">
        <v>286.64</v>
      </c>
      <c r="E41" s="55"/>
      <c r="F41" s="55">
        <v>286.64</v>
      </c>
    </row>
    <row r="42" ht="23.25" customHeight="true" spans="2:6">
      <c r="B42" s="53" t="s">
        <v>126</v>
      </c>
      <c r="C42" s="54" t="s">
        <v>20</v>
      </c>
      <c r="D42" s="55">
        <v>31.76</v>
      </c>
      <c r="E42" s="55">
        <v>31.76</v>
      </c>
      <c r="F42" s="55"/>
    </row>
    <row r="43" ht="23.25" customHeight="true" spans="2:6">
      <c r="B43" s="53" t="s">
        <v>354</v>
      </c>
      <c r="C43" s="54" t="s">
        <v>355</v>
      </c>
      <c r="D43" s="55">
        <v>31.76</v>
      </c>
      <c r="E43" s="55">
        <v>31.76</v>
      </c>
      <c r="F43" s="55"/>
    </row>
    <row r="44" ht="21.55" customHeight="true" spans="2:6">
      <c r="B44" s="53" t="s">
        <v>356</v>
      </c>
      <c r="C44" s="54" t="s">
        <v>357</v>
      </c>
      <c r="D44" s="55">
        <v>31.76</v>
      </c>
      <c r="E44" s="55">
        <v>31.76</v>
      </c>
      <c r="F44" s="55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K12" sqref="K12"/>
    </sheetView>
  </sheetViews>
  <sheetFormatPr defaultColWidth="10" defaultRowHeight="14.2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  <col min="14" max="14" width="9.76666666666667" customWidth="true"/>
  </cols>
  <sheetData>
    <row r="1" ht="17.25" customHeight="true" spans="1:13">
      <c r="A1" s="32"/>
      <c r="B1" s="3" t="s">
        <v>358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true" spans="2:13">
      <c r="B2" s="43" t="s">
        <v>359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true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true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true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9" t="s">
        <v>2</v>
      </c>
    </row>
    <row r="6" ht="65.55" customHeight="true" spans="2:13">
      <c r="B6" s="44" t="s">
        <v>360</v>
      </c>
      <c r="C6" s="44" t="s">
        <v>5</v>
      </c>
      <c r="D6" s="44" t="s">
        <v>37</v>
      </c>
      <c r="E6" s="44" t="s">
        <v>217</v>
      </c>
      <c r="F6" s="44" t="s">
        <v>218</v>
      </c>
      <c r="G6" s="44" t="s">
        <v>219</v>
      </c>
      <c r="H6" s="44" t="s">
        <v>220</v>
      </c>
      <c r="I6" s="44" t="s">
        <v>221</v>
      </c>
      <c r="J6" s="44" t="s">
        <v>222</v>
      </c>
      <c r="K6" s="44" t="s">
        <v>223</v>
      </c>
      <c r="L6" s="44" t="s">
        <v>224</v>
      </c>
      <c r="M6" s="44" t="s">
        <v>225</v>
      </c>
    </row>
    <row r="7" ht="23.25" customHeight="true" spans="2:13">
      <c r="B7" s="45" t="s">
        <v>7</v>
      </c>
      <c r="C7" s="45"/>
      <c r="D7" s="46">
        <v>10.9</v>
      </c>
      <c r="E7" s="46">
        <v>10.9</v>
      </c>
      <c r="F7" s="46"/>
      <c r="G7" s="46"/>
      <c r="H7" s="46"/>
      <c r="I7" s="46"/>
      <c r="J7" s="46"/>
      <c r="K7" s="46"/>
      <c r="L7" s="46"/>
      <c r="M7" s="46"/>
    </row>
    <row r="8" ht="21.55" customHeight="true" spans="2:13">
      <c r="B8" s="47" t="s">
        <v>361</v>
      </c>
      <c r="C8" s="47" t="s">
        <v>362</v>
      </c>
      <c r="D8" s="48">
        <v>10.9</v>
      </c>
      <c r="E8" s="48">
        <v>10.9</v>
      </c>
      <c r="F8" s="48"/>
      <c r="G8" s="48"/>
      <c r="H8" s="48"/>
      <c r="I8" s="48"/>
      <c r="J8" s="48"/>
      <c r="K8" s="48"/>
      <c r="L8" s="48"/>
      <c r="M8" s="48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2022-01-21T14:55:00Z</dcterms:created>
  <dcterms:modified xsi:type="dcterms:W3CDTF">2022-02-17T07:38:07Z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66AA4CA247294B98A1D6FE40FC837104</vt:lpwstr>
  </property>
</Properties>
</file>