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885" tabRatio="695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一般公共预算支出'!$A$1:$E$57</definedName>
    <definedName name="_xlnm.Print_Area" localSheetId="3">'3 一般公共预算财政基本支出'!$A$1:$E$38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<sst xmlns="http://schemas.openxmlformats.org/spreadsheetml/2006/main" count="568">
  <si>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</si>
  <si>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</si>
  <si>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</si>
  <si>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</si>
  <si>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</si>
  <si>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</si>
  <si>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</si>
  <si>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</si>
  <si>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</si>
  <si>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</si>
  <si>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</si>
  <si>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</si>
  <si>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</si>
  <si>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</si>
  <si>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</si>
  <si>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</si>
  <si>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</si>
  <si>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</si>
  <si>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</si>
  <si>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</si>
  <si>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</si>
  <si>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</si>
  <si>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</si>
  <si>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</si>
  <si>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</si>
  <si>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</si>
  <si>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</si>
  <si>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</si>
  <si>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</si>
  <si>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</si>
  <si>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</si>
  <si>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</si>
  <si>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</si>
  <si>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</si>
  <si>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</si>
  <si>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</si>
  <si>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</si>
  <si>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</si>
  <si>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</si>
  <si>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</si>
  <si>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</si>
  <si>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</si>
  <si>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</si>
  <si>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</si>
  <si>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</si>
  <si>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</si>
  <si>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</si>
  <si>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</si>
  <si>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</si>
  <si>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</si>
  <si>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</si>
  <si>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</si>
  <si>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</si>
  <si>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</si>
  <si>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</si>
  <si>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</si>
  <si>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</si>
  <si>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</si>
  <si>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</si>
  <si>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</si>
  <si>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</si>
  <si>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</si>
  <si>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</si>
  <si>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</si>
  <si>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</si>
  <si>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</si>
  <si>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</si>
  <si>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</si>
  <si>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</si>
  <si>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</si>
  <si>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</si>
  <si>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</si>
  <si>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</si>
  <si>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</si>
  <si>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</si>
  <si>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</si>
  <si>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</si>
  <si>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</si>
  <si>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</si>
  <si>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</si>
  <si>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</si>
  <si>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</si>
  <si>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</si>
  <si>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</si>
  <si>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</si>
  <si>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</si>
  <si>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</si>
  <si>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</si>
  <si>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</si>
  <si>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</si>
  <si>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</si>
  <si>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</si>
  <si>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</si>
  <si>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</si>
  <si>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</si>
  <si>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</si>
  <si>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</si>
  <si>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</si>
  <si>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</si>
  <si>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</si>
  <si>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</si>
  <si>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</si>
  <si>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</si>
  <si>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</si>
  <si>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</si>
  <si>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</si>
  <si>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</si>
  <si>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</si>
  <si>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</si>
  <si>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</si>
  <si>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</si>
  <si>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</si>
  <si>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</si>
  <si>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</si>
  <si>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</si>
  <si>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</si>
  <si>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</si>
  <si>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</si>
  <si>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</si>
  <si>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</si>
  <si>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</si>
  <si>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</si>
  <si>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</si>
  <si>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</si>
  <si>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</si>
  <si>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</si>
  <si>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</si>
  <si>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</si>
  <si>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</si>
  <si>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</si>
  <si>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</si>
  <si>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</si>
  <si>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</si>
  <si>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</si>
  <si>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</si>
  <si>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</si>
  <si>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</si>
  <si>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</si>
  <si>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</si>
  <si>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</si>
  <si>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</si>
  <si>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</si>
  <si>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</si>
  <si>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</si>
  <si>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</si>
  <si>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</si>
  <si>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</si>
  <si>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</si>
  <si>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</si>
  <si>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</si>
  <si>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</si>
  <si>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</si>
  <si>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</si>
  <si>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</si>
  <si>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</si>
  <si>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</si>
  <si>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</si>
  <si>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</si>
  <si>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</si>
  <si>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</si>
  <si>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</si>
  <si>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</si>
  <si>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</si>
  <si>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</si>
  <si>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</si>
  <si>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</si>
  <si>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</si>
  <si>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</si>
  <si>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</si>
  <si>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</si>
  <si>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</si>
  <si>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</si>
  <si>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</si>
  <si>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</si>
  <si>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</si>
  <si>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</si>
  <si>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</si>
  <si>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</si>
  <si>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</si>
  <si>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</si>
  <si>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</si>
  <si>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</si>
  <si>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</si>
  <si>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</si>
  <si>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</si>
  <si>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</si>
  <si>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</si>
  <si>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</si>
  <si>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</si>
  <si>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</si>
  <si>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</si>
  <si>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</si>
  <si>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</si>
  <si>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</si>
  <si>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</si>
  <si>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</si>
  <si>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</si>
  <si>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</si>
  <si>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</si>
  <si>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</si>
  <si>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</si>
  <si>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</si>
  <si>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</si>
  <si>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</si>
  <si>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</si>
  <si>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</si>
  <si>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</si>
  <si>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</si>
  <si>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</si>
  <si>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</si>
  <si>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</si>
  <si>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</si>
  <si>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</si>
  <si>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</si>
  <si>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</si>
  <si>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</si>
  <si>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</si>
  <si>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</si>
  <si>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</si>
  <si>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</si>
  <si>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</si>
  <si>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</si>
  <si>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</si>
  <si>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</si>
  <si>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</si>
  <si>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</si>
  <si>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</si>
  <si>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</si>
  <si>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</si>
  <si>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</si>
  <si>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</si>
  <si>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</si>
  <si>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</si>
  <si>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</si>
  <si>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</si>
  <si>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</si>
  <si>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</si>
  <si>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</si>
  <si>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</si>
  <si>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</si>
  <si>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</si>
  <si>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</si>
  <si>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</si>
  <si>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</si>
  <si>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</si>
  <si>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</si>
  <si>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</si>
  <si>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</si>
  <si>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</si>
  <si>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</si>
  <si>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</si>
  <si>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</si>
  <si>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</si>
  <si>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</si>
  <si>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</si>
  <si>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</si>
  <si>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</si>
  <si>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</si>
  <si>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</si>
  <si>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</si>
  <si>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</si>
  <si>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</si>
  <si>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</si>
  <si>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</si>
  <si>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</si>
  <si>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</si>
  <si>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</si>
  <si>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</si>
  <si>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</si>
  <si>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</si>
  <si>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</si>
  <si>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</si>
  <si>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</si>
  <si>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</si>
  <si>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</si>
  <si>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</si>
  <si>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</si>
  <si>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</si>
  <si>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</si>
  <si>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</si>
  <si>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</si>
  <si>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</si>
  <si>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</si>
  <si>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</si>
  <si>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</si>
  <si>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</si>
  <si>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</si>
  <si>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</si>
  <si>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</si>
  <si>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</si>
  <si>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</si>
  <si>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</si>
  <si>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</si>
  <si>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</si>
  <si>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</si>
  <si>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</si>
  <si>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</si>
  <si>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</si>
  <si>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</si>
  <si>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</si>
  <si>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</si>
  <si>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</si>
  <si>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</si>
  <si>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</si>
  <si>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</si>
  <si>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</si>
  <si>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</si>
  <si>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</si>
  <si>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</si>
  <si>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</si>
  <si>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</si>
  <si>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</si>
  <si>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徐家镇人民政府财政拨款收支总表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</si>
  <si>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</si>
  <si>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</si>
  <si>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</si>
  <si>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</si>
  <si>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</si>
  <si>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</si>
  <si>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</si>
  <si>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</si>
  <si>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</si>
  <si>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</si>
  <si>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</si>
  <si>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</si>
  <si>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</si>
  <si>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</si>
  <si>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文化体育与传媒支出</t>
  </si>
  <si>
    <t>国有资本经营预算拨款</t>
  </si>
  <si>
    <t>社会保障与就业支出</t>
  </si>
  <si>
    <t>二、上年结转</t>
  </si>
  <si>
    <t>医疗卫生与计划生育支出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</si>
  <si>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</si>
  <si>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</si>
  <si>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</si>
  <si>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</si>
  <si>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</si>
  <si>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</si>
  <si>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徐家镇人民政府一般公共预算财政拨款支出预算表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</si>
  <si>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</si>
  <si>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</si>
  <si>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</si>
  <si>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</si>
  <si>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</si>
  <si>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</si>
  <si>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</si>
  <si>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</si>
  <si>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 20101</t>
  </si>
  <si>
    <t>人大事务</t>
  </si>
  <si>
    <t>2010101</t>
  </si>
  <si>
    <t>行政运行</t>
  </si>
  <si>
    <t>2010108</t>
  </si>
  <si>
    <t>代表工作</t>
  </si>
  <si>
    <t xml:space="preserve">   20103</t>
  </si>
  <si>
    <t>政府办公厅（室）及相关机构事务</t>
  </si>
  <si>
    <t>2010301</t>
  </si>
  <si>
    <t>2010350</t>
  </si>
  <si>
    <t>事业运行</t>
  </si>
  <si>
    <t xml:space="preserve">   20129</t>
  </si>
  <si>
    <t>群众团体事物</t>
  </si>
  <si>
    <t>2012999</t>
  </si>
  <si>
    <t>其他群众团体事物支出</t>
  </si>
  <si>
    <t xml:space="preserve">   20131</t>
  </si>
  <si>
    <t>党委办公厅（室）及相关事务</t>
  </si>
  <si>
    <t>2013101</t>
  </si>
  <si>
    <t>207</t>
  </si>
  <si>
    <t xml:space="preserve">   20701</t>
  </si>
  <si>
    <t>文化</t>
  </si>
  <si>
    <t>2070109</t>
  </si>
  <si>
    <t>群众文化</t>
  </si>
  <si>
    <t>208</t>
  </si>
  <si>
    <t>社会保障和就业支出</t>
  </si>
  <si>
    <t xml:space="preserve">  20801</t>
  </si>
  <si>
    <t>人力资源和社会保障管理支出</t>
  </si>
  <si>
    <t>2080199</t>
  </si>
  <si>
    <t>其他人力资源和社会保障管理支出</t>
  </si>
  <si>
    <t xml:space="preserve">  20802</t>
  </si>
  <si>
    <t>民政管理事务</t>
  </si>
  <si>
    <t>2080208</t>
  </si>
  <si>
    <t>基层政权和社区建设</t>
  </si>
  <si>
    <t xml:space="preserve">  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</si>
  <si>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</si>
  <si>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</si>
  <si>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</si>
  <si>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</si>
  <si>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</si>
  <si>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</si>
  <si>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</si>
  <si>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</si>
  <si>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</si>
  <si>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 xml:space="preserve">  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</si>
  <si>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</si>
  <si>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</si>
  <si>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</si>
  <si>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</si>
  <si>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</si>
  <si>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</si>
  <si>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</si>
  <si>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</si>
  <si>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</si>
  <si>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 xml:space="preserve">  20821</t>
  </si>
  <si>
    <t>特困人员供养</t>
  </si>
  <si>
    <t>2082102</t>
  </si>
  <si>
    <t xml:space="preserve">  20825</t>
  </si>
  <si>
    <t>其他农村生活救助</t>
  </si>
  <si>
    <t>2082502</t>
  </si>
  <si>
    <t xml:space="preserve">  20828</t>
  </si>
  <si>
    <t>退役军人管理事务</t>
  </si>
  <si>
    <t>2082850</t>
  </si>
  <si>
    <t xml:space="preserve">  20899</t>
  </si>
  <si>
    <t>其他社会保障和就业支出</t>
  </si>
  <si>
    <t>2089901</t>
  </si>
  <si>
    <t>210</t>
  </si>
  <si>
    <t xml:space="preserve">  21011</t>
  </si>
  <si>
    <t>行政事业单位医疗</t>
  </si>
  <si>
    <t>2101101</t>
  </si>
  <si>
    <t>行政单位医疗</t>
  </si>
  <si>
    <t>2101102</t>
  </si>
  <si>
    <t>事业单位医疗</t>
  </si>
  <si>
    <t>213</t>
  </si>
  <si>
    <t xml:space="preserve">   21301</t>
  </si>
  <si>
    <t>农业农村</t>
  </si>
  <si>
    <t>2130104</t>
  </si>
  <si>
    <t>事业运行（农业农村）</t>
  </si>
  <si>
    <t>2130152</t>
  </si>
  <si>
    <t>对高校毕业生到基层任职的补助</t>
  </si>
  <si>
    <t xml:space="preserve">  21307</t>
  </si>
  <si>
    <t>农村综合改革</t>
  </si>
  <si>
    <t>2130705</t>
  </si>
  <si>
    <t>对村民委员会和村党支部的补助</t>
  </si>
  <si>
    <t>221</t>
  </si>
  <si>
    <t xml:space="preserve">  22102</t>
  </si>
  <si>
    <t>住房改革支出</t>
  </si>
  <si>
    <t xml:space="preserve">    2210201</t>
  </si>
  <si>
    <t>住房公积金</t>
  </si>
  <si>
    <t>备注：本表反映2020年当年一般公共预算财政拨款支出情况。</t>
  </si>
  <si>
    <t>表3</t>
  </si>
  <si>
    <t>徐家镇人民政府一般公共预算财政拨款基本支出预算表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</si>
  <si>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</si>
  <si>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</si>
  <si>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</si>
  <si>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</si>
  <si>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</si>
  <si>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</si>
  <si>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</si>
  <si>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</si>
  <si>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</si>
  <si>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</si>
  <si>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</si>
  <si>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</si>
  <si>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</si>
  <si>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</si>
  <si>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</si>
  <si>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</si>
  <si>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</si>
  <si>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</si>
  <si>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</si>
  <si>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</si>
  <si>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</si>
  <si>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</si>
  <si>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</si>
  <si>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</si>
  <si>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</si>
  <si>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</si>
  <si>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</si>
  <si>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</si>
  <si>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</si>
  <si>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</si>
  <si>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</si>
  <si>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</si>
  <si>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</si>
  <si>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</si>
  <si>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</si>
  <si>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</si>
  <si>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</si>
  <si>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</si>
  <si>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</si>
  <si>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</si>
  <si>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</si>
  <si>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</si>
  <si>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</si>
  <si>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</si>
  <si>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</si>
  <si>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</si>
  <si>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</si>
  <si>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</si>
  <si>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</si>
  <si>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</si>
  <si>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</si>
  <si>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</si>
  <si>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</si>
  <si>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</si>
  <si>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</si>
  <si>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</si>
  <si>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</si>
  <si>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</si>
  <si>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</si>
  <si>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</si>
  <si>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</si>
  <si>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</si>
  <si>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</si>
  <si>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</si>
  <si>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</si>
  <si>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</si>
  <si>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徐家镇人民政府一般公共预算“三公”经费支出表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</si>
  <si>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</si>
  <si>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</si>
  <si>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</si>
  <si>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</si>
  <si>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</si>
  <si>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</si>
  <si>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徐家镇人民政府政府性基金预算支出表</t>
  </si>
  <si>
    <t>本年政府性基金预算财政拨款支出</t>
  </si>
  <si>
    <t>（备注：本单位无政府性基金预算收支，故此表无数据。）</t>
  </si>
  <si>
    <t>表6</t>
  </si>
  <si>
    <t>徐家镇人民政府部门收支总表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</si>
  <si>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</si>
  <si>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</si>
  <si>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</si>
  <si>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</si>
  <si>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</si>
  <si>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</si>
  <si>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</si>
  <si>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</si>
  <si>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</si>
  <si>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</si>
  <si>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</si>
  <si>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</si>
  <si>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</si>
  <si>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</si>
  <si>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徐家镇人民政府部门收入总表</t>
  </si>
  <si>
    <t>科目</t>
  </si>
  <si>
    <t>非教育收费收入预算</t>
  </si>
  <si>
    <t>教育收费收预算入</t>
  </si>
  <si>
    <t>表8</t>
  </si>
  <si>
    <t>徐家镇人民政府部门支出总表</t>
  </si>
  <si>
    <t>上缴上级支出</t>
  </si>
  <si>
    <t>事业单位经营支出</t>
  </si>
  <si>
    <t>对下级单位补助支出</t>
  </si>
  <si>
    <t>表9</t>
  </si>
  <si>
    <t>徐家镇人民政府政府采购预算明细表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</si>
  <si>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</si>
  <si>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</si>
  <si>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</si>
  <si>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</si>
  <si>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</si>
  <si>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</si>
  <si>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</si>
  <si>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</si>
  <si>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</si>
  <si>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</si>
  <si>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</si>
  <si>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</si>
  <si>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</si>
  <si>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</si>
  <si>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</si>
  <si>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（备注：巫溪县暂未启动部门整体绩效编制，故此表无数据。）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</si>
  <si>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</si>
  <si>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</si>
  <si>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</si>
  <si>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</si>
  <si>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</si>
  <si>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</si>
  <si>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</si>
  <si>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</si>
  <si>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</si>
  <si>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</si>
  <si>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（备注：本单位无重点专项资金，故此表无数据。）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</si>
</sst>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);[Red]\(0\)"/>
    <numFmt numFmtId="178" formatCode="0.00_ "/>
    <numFmt numFmtId="179" formatCode=";;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3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7" borderId="28" applyNumberFormat="0" applyAlignment="0" applyProtection="0">
      <alignment vertical="center"/>
    </xf>
    <xf numFmtId="0" fontId="39" fillId="17" borderId="24" applyNumberFormat="0" applyAlignment="0" applyProtection="0">
      <alignment vertical="center"/>
    </xf>
    <xf numFmtId="0" fontId="40" fillId="20" borderId="29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/>
    <xf numFmtId="0" fontId="31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/>
    <xf numFmtId="0" fontId="31" fillId="21" borderId="0" applyNumberFormat="0" applyBorder="0" applyAlignment="0" applyProtection="0">
      <alignment vertical="center"/>
    </xf>
    <xf numFmtId="0" fontId="6" fillId="0" borderId="0"/>
    <xf numFmtId="0" fontId="29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</cellStyleXfs>
  <cellXfs count="193">
    <xf numFmtId="0" fontId="0" fillId="0" borderId="0" xfId="0"/>
    <xf numFmtId="0" fontId="1" fillId="0" borderId="0" xfId="57" applyAlignment="1">
      <alignment vertical="center"/>
    </xf>
    <xf numFmtId="0" fontId="0" fillId="0" borderId="0" xfId="61">
      <alignment vertical="center"/>
    </xf>
    <xf numFmtId="0" fontId="2" fillId="0" borderId="0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177" fontId="4" fillId="0" borderId="4" xfId="57" applyNumberFormat="1" applyFont="1" applyFill="1" applyBorder="1" applyAlignment="1">
      <alignment horizontal="center" vertical="center"/>
    </xf>
    <xf numFmtId="177" fontId="4" fillId="0" borderId="0" xfId="57" applyNumberFormat="1" applyFont="1" applyFill="1" applyBorder="1" applyAlignment="1">
      <alignment horizontal="center" vertical="center"/>
    </xf>
    <xf numFmtId="177" fontId="4" fillId="0" borderId="5" xfId="57" applyNumberFormat="1" applyFont="1" applyFill="1" applyBorder="1" applyAlignment="1">
      <alignment horizontal="center" vertical="center"/>
    </xf>
    <xf numFmtId="177" fontId="4" fillId="0" borderId="6" xfId="57" applyNumberFormat="1" applyFont="1" applyFill="1" applyBorder="1" applyAlignment="1">
      <alignment horizontal="center" vertical="center"/>
    </xf>
    <xf numFmtId="177" fontId="4" fillId="0" borderId="7" xfId="57" applyNumberFormat="1" applyFont="1" applyFill="1" applyBorder="1" applyAlignment="1">
      <alignment horizontal="center" vertical="center"/>
    </xf>
    <xf numFmtId="177" fontId="4" fillId="0" borderId="8" xfId="57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left" vertical="center" wrapText="1"/>
    </xf>
    <xf numFmtId="0" fontId="4" fillId="0" borderId="2" xfId="57" applyFont="1" applyFill="1" applyBorder="1" applyAlignment="1">
      <alignment horizontal="left" vertical="center"/>
    </xf>
    <xf numFmtId="49" fontId="4" fillId="0" borderId="2" xfId="57" applyNumberFormat="1" applyFont="1" applyFill="1" applyBorder="1" applyAlignment="1">
      <alignment horizontal="center" vertical="center"/>
    </xf>
    <xf numFmtId="0" fontId="0" fillId="0" borderId="0" xfId="61" applyFont="1">
      <alignment vertical="center"/>
    </xf>
    <xf numFmtId="0" fontId="1" fillId="0" borderId="0" xfId="57"/>
    <xf numFmtId="0" fontId="5" fillId="0" borderId="7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177" fontId="6" fillId="0" borderId="2" xfId="57" applyNumberFormat="1" applyFont="1" applyBorder="1" applyAlignment="1">
      <alignment horizontal="center" vertical="center"/>
    </xf>
    <xf numFmtId="0" fontId="6" fillId="0" borderId="9" xfId="57" applyFont="1" applyBorder="1" applyAlignment="1">
      <alignment horizontal="center" vertical="center"/>
    </xf>
    <xf numFmtId="0" fontId="6" fillId="0" borderId="9" xfId="57" applyFont="1" applyBorder="1" applyAlignment="1">
      <alignment vertical="center" wrapText="1"/>
    </xf>
    <xf numFmtId="0" fontId="6" fillId="0" borderId="2" xfId="57" applyFont="1" applyBorder="1" applyAlignment="1">
      <alignment vertical="center" wrapText="1"/>
    </xf>
    <xf numFmtId="0" fontId="6" fillId="0" borderId="10" xfId="57" applyFont="1" applyBorder="1" applyAlignment="1">
      <alignment horizontal="center" vertical="center"/>
    </xf>
    <xf numFmtId="0" fontId="6" fillId="0" borderId="11" xfId="57" applyFont="1" applyBorder="1" applyAlignment="1">
      <alignment horizontal="center" vertical="center"/>
    </xf>
    <xf numFmtId="0" fontId="6" fillId="0" borderId="10" xfId="57" applyFont="1" applyBorder="1" applyAlignment="1">
      <alignment vertical="center" wrapText="1"/>
    </xf>
    <xf numFmtId="0" fontId="6" fillId="0" borderId="11" xfId="57" applyNumberFormat="1" applyFont="1" applyBorder="1" applyAlignment="1">
      <alignment horizontal="center" vertical="center"/>
    </xf>
    <xf numFmtId="0" fontId="6" fillId="0" borderId="2" xfId="57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9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60" applyNumberFormat="1" applyFont="1" applyFill="1" applyBorder="1" applyAlignment="1" applyProtection="1">
      <alignment horizontal="center" vertical="center" wrapText="1"/>
    </xf>
    <xf numFmtId="0" fontId="12" fillId="0" borderId="10" xfId="59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2" fillId="0" borderId="10" xfId="59" applyFont="1" applyFill="1" applyBorder="1" applyAlignment="1">
      <alignment horizontal="left" vertical="center" indent="2"/>
    </xf>
    <xf numFmtId="0" fontId="0" fillId="0" borderId="10" xfId="0" applyBorder="1" applyAlignment="1">
      <alignment horizontal="center" vertical="center" wrapText="1"/>
    </xf>
    <xf numFmtId="0" fontId="6" fillId="0" borderId="0" xfId="60"/>
    <xf numFmtId="0" fontId="7" fillId="0" borderId="0" xfId="60" applyNumberFormat="1" applyFont="1" applyFill="1" applyAlignment="1" applyProtection="1">
      <alignment horizontal="left" vertical="center"/>
    </xf>
    <xf numFmtId="0" fontId="6" fillId="0" borderId="0" xfId="60" applyFill="1"/>
    <xf numFmtId="0" fontId="13" fillId="0" borderId="0" xfId="60" applyNumberFormat="1" applyFont="1" applyFill="1" applyAlignment="1" applyProtection="1">
      <alignment horizontal="centerContinuous"/>
    </xf>
    <xf numFmtId="0" fontId="6" fillId="0" borderId="0" xfId="60" applyAlignment="1">
      <alignment horizontal="centerContinuous"/>
    </xf>
    <xf numFmtId="0" fontId="14" fillId="0" borderId="0" xfId="60" applyNumberFormat="1" applyFont="1" applyFill="1" applyAlignment="1" applyProtection="1">
      <alignment horizontal="centerContinuous"/>
    </xf>
    <xf numFmtId="0" fontId="14" fillId="0" borderId="0" xfId="60" applyFont="1" applyFill="1" applyAlignment="1">
      <alignment horizontal="centerContinuous"/>
    </xf>
    <xf numFmtId="0" fontId="6" fillId="0" borderId="0" xfId="60" applyFill="1" applyAlignment="1">
      <alignment horizontal="centerContinuous"/>
    </xf>
    <xf numFmtId="0" fontId="15" fillId="0" borderId="0" xfId="60" applyFont="1"/>
    <xf numFmtId="0" fontId="15" fillId="0" borderId="0" xfId="60" applyFont="1" applyFill="1"/>
    <xf numFmtId="0" fontId="15" fillId="0" borderId="0" xfId="60" applyFont="1" applyAlignment="1">
      <alignment horizontal="right"/>
    </xf>
    <xf numFmtId="0" fontId="11" fillId="0" borderId="12" xfId="60" applyNumberFormat="1" applyFont="1" applyFill="1" applyBorder="1" applyAlignment="1" applyProtection="1">
      <alignment horizontal="center" vertical="center" wrapText="1"/>
    </xf>
    <xf numFmtId="0" fontId="11" fillId="0" borderId="13" xfId="60" applyNumberFormat="1" applyFont="1" applyFill="1" applyBorder="1" applyAlignment="1" applyProtection="1">
      <alignment horizontal="center" vertical="center"/>
    </xf>
    <xf numFmtId="0" fontId="11" fillId="0" borderId="13" xfId="60" applyNumberFormat="1" applyFont="1" applyFill="1" applyBorder="1" applyAlignment="1" applyProtection="1">
      <alignment horizontal="center" vertical="center" wrapText="1"/>
    </xf>
    <xf numFmtId="49" fontId="16" fillId="0" borderId="10" xfId="18" applyNumberFormat="1" applyFont="1" applyFill="1" applyBorder="1" applyAlignment="1" applyProtection="1">
      <alignment vertical="center"/>
    </xf>
    <xf numFmtId="176" fontId="17" fillId="0" borderId="10" xfId="18" applyNumberFormat="1" applyFont="1" applyFill="1" applyBorder="1" applyAlignment="1">
      <alignment horizontal="left" vertical="center" wrapText="1"/>
    </xf>
    <xf numFmtId="0" fontId="15" fillId="0" borderId="10" xfId="60" applyNumberFormat="1" applyFont="1" applyFill="1" applyBorder="1" applyAlignment="1" applyProtection="1">
      <alignment horizontal="center" vertical="center"/>
    </xf>
    <xf numFmtId="0" fontId="11" fillId="0" borderId="10" xfId="60" applyNumberFormat="1" applyFont="1" applyFill="1" applyBorder="1" applyAlignment="1" applyProtection="1">
      <alignment horizontal="center" vertical="center"/>
    </xf>
    <xf numFmtId="4" fontId="15" fillId="0" borderId="13" xfId="60" applyNumberFormat="1" applyFont="1" applyFill="1" applyBorder="1" applyAlignment="1" applyProtection="1">
      <alignment horizontal="right" vertical="center" wrapText="1"/>
    </xf>
    <xf numFmtId="0" fontId="6" fillId="0" borderId="10" xfId="60" applyFill="1" applyBorder="1"/>
    <xf numFmtId="49" fontId="16" fillId="0" borderId="10" xfId="18" applyNumberFormat="1" applyFont="1" applyFill="1" applyBorder="1" applyAlignment="1" applyProtection="1">
      <alignment horizontal="center" vertical="center"/>
    </xf>
    <xf numFmtId="0" fontId="6" fillId="0" borderId="10" xfId="60" applyBorder="1"/>
    <xf numFmtId="178" fontId="17" fillId="0" borderId="10" xfId="18" applyNumberFormat="1" applyFont="1" applyFill="1" applyBorder="1" applyAlignment="1">
      <alignment horizontal="left" vertical="center" wrapText="1"/>
    </xf>
    <xf numFmtId="176" fontId="17" fillId="0" borderId="10" xfId="18" applyNumberFormat="1" applyFont="1" applyFill="1" applyBorder="1" applyAlignment="1">
      <alignment horizontal="left" vertical="center"/>
    </xf>
    <xf numFmtId="0" fontId="7" fillId="0" borderId="0" xfId="60" applyNumberFormat="1" applyFont="1" applyFill="1" applyAlignment="1" applyProtection="1">
      <alignment horizontal="centerContinuous"/>
    </xf>
    <xf numFmtId="0" fontId="11" fillId="0" borderId="0" xfId="60" applyNumberFormat="1" applyFont="1" applyFill="1" applyAlignment="1" applyProtection="1">
      <alignment horizontal="centerContinuous"/>
    </xf>
    <xf numFmtId="0" fontId="11" fillId="0" borderId="14" xfId="60" applyNumberFormat="1" applyFont="1" applyFill="1" applyBorder="1" applyAlignment="1" applyProtection="1">
      <alignment horizontal="center" vertical="center" wrapText="1"/>
    </xf>
    <xf numFmtId="0" fontId="11" fillId="0" borderId="15" xfId="60" applyFont="1" applyBorder="1" applyAlignment="1">
      <alignment horizontal="center" vertical="center" wrapText="1"/>
    </xf>
    <xf numFmtId="0" fontId="11" fillId="0" borderId="15" xfId="60" applyFont="1" applyFill="1" applyBorder="1" applyAlignment="1">
      <alignment horizontal="center" vertical="center" wrapText="1"/>
    </xf>
    <xf numFmtId="0" fontId="11" fillId="0" borderId="16" xfId="60" applyNumberFormat="1" applyFont="1" applyFill="1" applyBorder="1" applyAlignment="1" applyProtection="1">
      <alignment horizontal="center" vertical="center" wrapText="1"/>
    </xf>
    <xf numFmtId="4" fontId="15" fillId="0" borderId="10" xfId="60" applyNumberFormat="1" applyFont="1" applyFill="1" applyBorder="1" applyAlignment="1" applyProtection="1">
      <alignment horizontal="right" vertical="center" wrapText="1"/>
    </xf>
    <xf numFmtId="49" fontId="16" fillId="0" borderId="13" xfId="18" applyNumberFormat="1" applyFont="1" applyFill="1" applyBorder="1" applyAlignment="1" applyProtection="1">
      <alignment vertical="center"/>
    </xf>
    <xf numFmtId="176" fontId="17" fillId="0" borderId="13" xfId="18" applyNumberFormat="1" applyFont="1" applyFill="1" applyBorder="1" applyAlignment="1">
      <alignment horizontal="left" vertical="center"/>
    </xf>
    <xf numFmtId="0" fontId="18" fillId="0" borderId="0" xfId="60" applyFont="1" applyFill="1" applyAlignment="1">
      <alignment horizontal="right"/>
    </xf>
    <xf numFmtId="0" fontId="15" fillId="0" borderId="12" xfId="60" applyNumberFormat="1" applyFont="1" applyFill="1" applyBorder="1" applyAlignment="1" applyProtection="1">
      <alignment horizontal="right"/>
    </xf>
    <xf numFmtId="0" fontId="11" fillId="0" borderId="17" xfId="60" applyNumberFormat="1" applyFont="1" applyFill="1" applyBorder="1" applyAlignment="1" applyProtection="1">
      <alignment horizontal="center" vertical="center" wrapText="1"/>
    </xf>
    <xf numFmtId="0" fontId="19" fillId="0" borderId="0" xfId="60" applyFont="1" applyFill="1" applyAlignment="1">
      <alignment horizontal="right" vertical="center"/>
    </xf>
    <xf numFmtId="0" fontId="19" fillId="0" borderId="0" xfId="60" applyFont="1" applyFill="1" applyAlignment="1">
      <alignment vertical="center"/>
    </xf>
    <xf numFmtId="0" fontId="18" fillId="0" borderId="0" xfId="60" applyFont="1" applyAlignment="1">
      <alignment horizontal="right"/>
    </xf>
    <xf numFmtId="0" fontId="13" fillId="0" borderId="0" xfId="60" applyFont="1" applyFill="1" applyAlignment="1">
      <alignment horizontal="centerContinuous" vertical="center"/>
    </xf>
    <xf numFmtId="0" fontId="20" fillId="0" borderId="0" xfId="60" applyFont="1" applyFill="1" applyAlignment="1">
      <alignment horizontal="centerContinuous" vertical="center"/>
    </xf>
    <xf numFmtId="0" fontId="19" fillId="0" borderId="0" xfId="60" applyFont="1" applyFill="1" applyAlignment="1">
      <alignment horizontal="centerContinuous" vertical="center"/>
    </xf>
    <xf numFmtId="0" fontId="15" fillId="0" borderId="0" xfId="60" applyFont="1" applyFill="1" applyAlignment="1">
      <alignment horizontal="center" vertical="center"/>
    </xf>
    <xf numFmtId="0" fontId="15" fillId="0" borderId="0" xfId="60" applyFont="1" applyFill="1" applyAlignment="1">
      <alignment vertical="center"/>
    </xf>
    <xf numFmtId="0" fontId="11" fillId="0" borderId="13" xfId="60" applyNumberFormat="1" applyFont="1" applyFill="1" applyBorder="1" applyAlignment="1" applyProtection="1">
      <alignment horizontal="centerContinuous" vertical="center" wrapText="1"/>
    </xf>
    <xf numFmtId="0" fontId="15" fillId="0" borderId="18" xfId="60" applyFont="1" applyFill="1" applyBorder="1" applyAlignment="1">
      <alignment vertical="center"/>
    </xf>
    <xf numFmtId="4" fontId="15" fillId="0" borderId="15" xfId="60" applyNumberFormat="1" applyFont="1" applyFill="1" applyBorder="1" applyAlignment="1" applyProtection="1">
      <alignment horizontal="center" vertical="center" wrapText="1"/>
    </xf>
    <xf numFmtId="4" fontId="16" fillId="0" borderId="17" xfId="59" applyNumberFormat="1" applyFont="1" applyBorder="1" applyAlignment="1">
      <alignment horizontal="left" vertical="center" wrapText="1"/>
    </xf>
    <xf numFmtId="4" fontId="15" fillId="0" borderId="10" xfId="59" applyNumberFormat="1" applyFont="1" applyBorder="1" applyAlignment="1">
      <alignment horizontal="center" vertical="center" wrapText="1"/>
    </xf>
    <xf numFmtId="0" fontId="15" fillId="0" borderId="14" xfId="60" applyFont="1" applyBorder="1" applyAlignment="1">
      <alignment vertical="center"/>
    </xf>
    <xf numFmtId="4" fontId="15" fillId="0" borderId="10" xfId="60" applyNumberFormat="1" applyFont="1" applyFill="1" applyBorder="1" applyAlignment="1" applyProtection="1">
      <alignment horizontal="center" vertical="center" wrapText="1"/>
    </xf>
    <xf numFmtId="0" fontId="15" fillId="0" borderId="14" xfId="60" applyFont="1" applyBorder="1" applyAlignment="1">
      <alignment horizontal="left" vertical="center"/>
    </xf>
    <xf numFmtId="4" fontId="16" fillId="0" borderId="17" xfId="59" applyNumberFormat="1" applyFont="1" applyFill="1" applyBorder="1" applyAlignment="1">
      <alignment horizontal="left" vertical="center" wrapText="1"/>
    </xf>
    <xf numFmtId="0" fontId="15" fillId="0" borderId="14" xfId="60" applyFont="1" applyFill="1" applyBorder="1" applyAlignment="1">
      <alignment vertical="center"/>
    </xf>
    <xf numFmtId="4" fontId="15" fillId="0" borderId="16" xfId="60" applyNumberFormat="1" applyFont="1" applyFill="1" applyBorder="1" applyAlignment="1" applyProtection="1">
      <alignment horizontal="center" vertical="center" wrapText="1"/>
    </xf>
    <xf numFmtId="4" fontId="16" fillId="0" borderId="10" xfId="59" applyNumberFormat="1" applyFont="1" applyFill="1" applyBorder="1" applyAlignment="1">
      <alignment horizontal="left" vertical="center" wrapText="1"/>
    </xf>
    <xf numFmtId="0" fontId="15" fillId="0" borderId="10" xfId="60" applyFont="1" applyBorder="1"/>
    <xf numFmtId="4" fontId="15" fillId="0" borderId="10" xfId="60" applyNumberFormat="1" applyFont="1" applyFill="1" applyBorder="1" applyAlignment="1">
      <alignment horizontal="center" vertical="center" wrapText="1"/>
    </xf>
    <xf numFmtId="0" fontId="15" fillId="0" borderId="10" xfId="60" applyFont="1" applyFill="1" applyBorder="1" applyAlignment="1">
      <alignment vertical="center" wrapText="1"/>
    </xf>
    <xf numFmtId="4" fontId="15" fillId="0" borderId="10" xfId="60" applyNumberFormat="1" applyFont="1" applyBorder="1" applyAlignment="1">
      <alignment vertical="center" wrapText="1"/>
    </xf>
    <xf numFmtId="4" fontId="15" fillId="0" borderId="16" xfId="60" applyNumberFormat="1" applyFont="1" applyFill="1" applyBorder="1" applyAlignment="1">
      <alignment horizontal="center" vertical="center" wrapText="1"/>
    </xf>
    <xf numFmtId="0" fontId="15" fillId="0" borderId="10" xfId="60" applyNumberFormat="1" applyFont="1" applyFill="1" applyBorder="1" applyAlignment="1" applyProtection="1">
      <alignment vertical="center" wrapText="1"/>
    </xf>
    <xf numFmtId="4" fontId="15" fillId="0" borderId="10" xfId="60" applyNumberFormat="1" applyFont="1" applyBorder="1" applyAlignment="1">
      <alignment horizontal="center" vertical="center" wrapText="1"/>
    </xf>
    <xf numFmtId="4" fontId="15" fillId="0" borderId="16" xfId="60" applyNumberFormat="1" applyFont="1" applyFill="1" applyBorder="1" applyAlignment="1">
      <alignment horizontal="right" vertical="center" wrapText="1"/>
    </xf>
    <xf numFmtId="0" fontId="15" fillId="0" borderId="17" xfId="60" applyFont="1" applyBorder="1" applyAlignment="1">
      <alignment vertical="center" wrapText="1"/>
    </xf>
    <xf numFmtId="0" fontId="15" fillId="0" borderId="17" xfId="60" applyFont="1" applyFill="1" applyBorder="1" applyAlignment="1">
      <alignment vertical="center" wrapText="1"/>
    </xf>
    <xf numFmtId="0" fontId="15" fillId="0" borderId="10" xfId="60" applyFont="1" applyFill="1" applyBorder="1" applyAlignment="1">
      <alignment horizontal="center" vertical="center"/>
    </xf>
    <xf numFmtId="4" fontId="15" fillId="0" borderId="13" xfId="60" applyNumberFormat="1" applyFont="1" applyFill="1" applyBorder="1" applyAlignment="1">
      <alignment horizontal="center" vertical="center" wrapText="1"/>
    </xf>
    <xf numFmtId="0" fontId="19" fillId="0" borderId="0" xfId="60" applyFont="1" applyFill="1"/>
    <xf numFmtId="0" fontId="13" fillId="0" borderId="0" xfId="60" applyFont="1" applyFill="1" applyAlignment="1">
      <alignment horizontal="centerContinuous"/>
    </xf>
    <xf numFmtId="0" fontId="21" fillId="0" borderId="0" xfId="60" applyFont="1" applyAlignment="1">
      <alignment horizontal="centerContinuous"/>
    </xf>
    <xf numFmtId="0" fontId="11" fillId="0" borderId="0" xfId="60" applyFont="1" applyFill="1" applyAlignment="1">
      <alignment horizontal="centerContinuous"/>
    </xf>
    <xf numFmtId="0" fontId="11" fillId="0" borderId="0" xfId="60" applyFont="1" applyAlignment="1">
      <alignment horizontal="centerContinuous"/>
    </xf>
    <xf numFmtId="0" fontId="11" fillId="0" borderId="0" xfId="60" applyFont="1" applyAlignment="1">
      <alignment horizontal="right"/>
    </xf>
    <xf numFmtId="0" fontId="11" fillId="0" borderId="14" xfId="60" applyNumberFormat="1" applyFont="1" applyFill="1" applyBorder="1" applyAlignment="1" applyProtection="1">
      <alignment horizontal="center" vertical="center"/>
    </xf>
    <xf numFmtId="0" fontId="11" fillId="0" borderId="16" xfId="60" applyNumberFormat="1" applyFont="1" applyFill="1" applyBorder="1" applyAlignment="1" applyProtection="1">
      <alignment horizontal="center" vertical="center"/>
    </xf>
    <xf numFmtId="0" fontId="11" fillId="0" borderId="15" xfId="60" applyNumberFormat="1" applyFont="1" applyFill="1" applyBorder="1" applyAlignment="1" applyProtection="1">
      <alignment horizontal="center" vertical="center"/>
    </xf>
    <xf numFmtId="49" fontId="15" fillId="0" borderId="14" xfId="60" applyNumberFormat="1" applyFont="1" applyFill="1" applyBorder="1" applyAlignment="1" applyProtection="1">
      <alignment horizontal="left" vertical="center"/>
    </xf>
    <xf numFmtId="179" fontId="15" fillId="0" borderId="10" xfId="60" applyNumberFormat="1" applyFont="1" applyFill="1" applyBorder="1" applyAlignment="1" applyProtection="1">
      <alignment horizontal="left" vertical="center"/>
    </xf>
    <xf numFmtId="4" fontId="15" fillId="0" borderId="19" xfId="60" applyNumberFormat="1" applyFont="1" applyFill="1" applyBorder="1" applyAlignment="1" applyProtection="1">
      <alignment horizontal="right" vertical="center" wrapText="1"/>
    </xf>
    <xf numFmtId="4" fontId="15" fillId="0" borderId="14" xfId="60" applyNumberFormat="1" applyFont="1" applyFill="1" applyBorder="1" applyAlignment="1" applyProtection="1">
      <alignment horizontal="right" vertical="center" wrapText="1"/>
    </xf>
    <xf numFmtId="0" fontId="16" fillId="0" borderId="0" xfId="60" applyFont="1" applyFill="1"/>
    <xf numFmtId="0" fontId="13" fillId="0" borderId="0" xfId="60" applyFont="1" applyFill="1" applyAlignment="1">
      <alignment horizontal="left"/>
    </xf>
    <xf numFmtId="0" fontId="21" fillId="0" borderId="0" xfId="60" applyFont="1" applyFill="1" applyAlignment="1">
      <alignment horizontal="centerContinuous"/>
    </xf>
    <xf numFmtId="0" fontId="19" fillId="0" borderId="0" xfId="60" applyFont="1"/>
    <xf numFmtId="0" fontId="11" fillId="0" borderId="12" xfId="60" applyNumberFormat="1" applyFont="1" applyFill="1" applyBorder="1" applyAlignment="1" applyProtection="1">
      <alignment horizontal="center" vertical="center"/>
    </xf>
    <xf numFmtId="0" fontId="11" fillId="0" borderId="18" xfId="60" applyNumberFormat="1" applyFont="1" applyFill="1" applyBorder="1" applyAlignment="1" applyProtection="1">
      <alignment horizontal="center" vertical="center"/>
    </xf>
    <xf numFmtId="0" fontId="11" fillId="0" borderId="20" xfId="60" applyNumberFormat="1" applyFont="1" applyFill="1" applyBorder="1" applyAlignment="1" applyProtection="1">
      <alignment horizontal="center" vertical="center"/>
    </xf>
    <xf numFmtId="0" fontId="11" fillId="0" borderId="21" xfId="60" applyNumberFormat="1" applyFont="1" applyFill="1" applyBorder="1" applyAlignment="1" applyProtection="1">
      <alignment horizontal="center" vertical="center"/>
    </xf>
    <xf numFmtId="0" fontId="11" fillId="0" borderId="15" xfId="60" applyNumberFormat="1" applyFont="1" applyFill="1" applyBorder="1" applyAlignment="1" applyProtection="1">
      <alignment horizontal="center" vertical="center" wrapText="1"/>
    </xf>
    <xf numFmtId="0" fontId="11" fillId="0" borderId="22" xfId="60" applyNumberFormat="1" applyFont="1" applyFill="1" applyBorder="1" applyAlignment="1" applyProtection="1">
      <alignment horizontal="center" vertical="center" wrapText="1"/>
    </xf>
    <xf numFmtId="4" fontId="11" fillId="0" borderId="14" xfId="60" applyNumberFormat="1" applyFont="1" applyFill="1" applyBorder="1" applyAlignment="1" applyProtection="1">
      <alignment horizontal="center" vertical="center" wrapText="1"/>
    </xf>
    <xf numFmtId="4" fontId="11" fillId="0" borderId="10" xfId="60" applyNumberFormat="1" applyFont="1" applyFill="1" applyBorder="1" applyAlignment="1" applyProtection="1">
      <alignment horizontal="center" vertical="center" wrapText="1"/>
    </xf>
    <xf numFmtId="4" fontId="11" fillId="0" borderId="17" xfId="60" applyNumberFormat="1" applyFont="1" applyFill="1" applyBorder="1" applyAlignment="1" applyProtection="1">
      <alignment horizontal="center" vertical="center" wrapText="1"/>
    </xf>
    <xf numFmtId="4" fontId="11" fillId="0" borderId="19" xfId="60" applyNumberFormat="1" applyFont="1" applyFill="1" applyBorder="1" applyAlignment="1" applyProtection="1">
      <alignment horizontal="center" vertical="center" wrapText="1"/>
    </xf>
    <xf numFmtId="0" fontId="18" fillId="0" borderId="0" xfId="60" applyFont="1" applyAlignment="1">
      <alignment horizontal="center" vertical="center"/>
    </xf>
    <xf numFmtId="0" fontId="18" fillId="0" borderId="0" xfId="60" applyFont="1" applyAlignment="1">
      <alignment horizontal="right" vertical="center"/>
    </xf>
    <xf numFmtId="49" fontId="13" fillId="0" borderId="0" xfId="60" applyNumberFormat="1" applyFont="1" applyFill="1" applyAlignment="1" applyProtection="1">
      <alignment horizontal="centerContinuous"/>
    </xf>
    <xf numFmtId="0" fontId="21" fillId="0" borderId="0" xfId="60" applyNumberFormat="1" applyFont="1" applyFill="1" applyAlignment="1" applyProtection="1">
      <alignment horizontal="centerContinuous"/>
    </xf>
    <xf numFmtId="0" fontId="15" fillId="0" borderId="0" xfId="60" applyFont="1" applyAlignment="1">
      <alignment horizontal="right" vertical="center"/>
    </xf>
    <xf numFmtId="49" fontId="15" fillId="0" borderId="10" xfId="60" applyNumberFormat="1" applyFont="1" applyFill="1" applyBorder="1" applyAlignment="1" applyProtection="1"/>
    <xf numFmtId="179" fontId="15" fillId="0" borderId="10" xfId="60" applyNumberFormat="1" applyFont="1" applyFill="1" applyBorder="1" applyAlignment="1" applyProtection="1">
      <alignment horizontal="center" vertical="center"/>
    </xf>
    <xf numFmtId="49" fontId="15" fillId="0" borderId="10" xfId="60" applyNumberFormat="1" applyFont="1" applyFill="1" applyBorder="1" applyAlignment="1" applyProtection="1">
      <alignment vertical="center"/>
    </xf>
    <xf numFmtId="179" fontId="15" fillId="0" borderId="10" xfId="60" applyNumberFormat="1" applyFont="1" applyFill="1" applyBorder="1" applyAlignment="1" applyProtection="1">
      <alignment vertical="center"/>
    </xf>
    <xf numFmtId="0" fontId="15" fillId="0" borderId="10" xfId="60" applyFont="1" applyFill="1" applyBorder="1" applyAlignment="1">
      <alignment vertical="center"/>
    </xf>
    <xf numFmtId="0" fontId="15" fillId="0" borderId="10" xfId="60" applyFont="1" applyBorder="1" applyAlignment="1">
      <alignment vertical="center"/>
    </xf>
    <xf numFmtId="0" fontId="15" fillId="0" borderId="0" xfId="60" applyNumberFormat="1" applyFont="1" applyFill="1" applyAlignment="1" applyProtection="1">
      <alignment horizontal="right"/>
    </xf>
    <xf numFmtId="49" fontId="16" fillId="0" borderId="13" xfId="18" applyNumberFormat="1" applyFont="1" applyFill="1" applyBorder="1" applyAlignment="1" applyProtection="1">
      <alignment horizontal="center" vertical="center"/>
    </xf>
    <xf numFmtId="0" fontId="19" fillId="0" borderId="0" xfId="59" applyFont="1"/>
    <xf numFmtId="0" fontId="6" fillId="0" borderId="0" xfId="59" applyAlignment="1">
      <alignment wrapText="1"/>
    </xf>
    <xf numFmtId="0" fontId="6" fillId="0" borderId="0" xfId="59"/>
    <xf numFmtId="0" fontId="19" fillId="0" borderId="0" xfId="59" applyFont="1" applyAlignment="1">
      <alignment wrapText="1"/>
    </xf>
    <xf numFmtId="0" fontId="13" fillId="0" borderId="0" xfId="59" applyNumberFormat="1" applyFont="1" applyFill="1" applyAlignment="1" applyProtection="1">
      <alignment horizontal="centerContinuous"/>
    </xf>
    <xf numFmtId="0" fontId="19" fillId="0" borderId="0" xfId="59" applyFont="1" applyAlignment="1">
      <alignment horizontal="centerContinuous"/>
    </xf>
    <xf numFmtId="0" fontId="19" fillId="0" borderId="0" xfId="59" applyFont="1" applyFill="1" applyAlignment="1">
      <alignment wrapText="1"/>
    </xf>
    <xf numFmtId="0" fontId="15" fillId="0" borderId="0" xfId="59" applyFont="1" applyFill="1" applyAlignment="1">
      <alignment wrapText="1"/>
    </xf>
    <xf numFmtId="0" fontId="15" fillId="0" borderId="0" xfId="59" applyFont="1" applyAlignment="1">
      <alignment wrapText="1"/>
    </xf>
    <xf numFmtId="0" fontId="15" fillId="0" borderId="0" xfId="59" applyNumberFormat="1" applyFont="1" applyFill="1" applyAlignment="1" applyProtection="1">
      <alignment horizontal="right"/>
    </xf>
    <xf numFmtId="0" fontId="11" fillId="0" borderId="10" xfId="59" applyNumberFormat="1" applyFont="1" applyFill="1" applyBorder="1" applyAlignment="1" applyProtection="1">
      <alignment horizontal="center" vertical="center" wrapText="1"/>
    </xf>
    <xf numFmtId="0" fontId="11" fillId="0" borderId="13" xfId="59" applyNumberFormat="1" applyFont="1" applyFill="1" applyBorder="1" applyAlignment="1" applyProtection="1">
      <alignment horizontal="center" vertical="center" wrapText="1"/>
    </xf>
    <xf numFmtId="0" fontId="15" fillId="0" borderId="13" xfId="59" applyFont="1" applyBorder="1" applyAlignment="1">
      <alignment horizontal="center" vertical="center"/>
    </xf>
    <xf numFmtId="4" fontId="15" fillId="0" borderId="15" xfId="59" applyNumberFormat="1" applyFont="1" applyFill="1" applyBorder="1" applyAlignment="1">
      <alignment horizontal="center" vertical="center" wrapText="1"/>
    </xf>
    <xf numFmtId="4" fontId="15" fillId="0" borderId="13" xfId="59" applyNumberFormat="1" applyFont="1" applyBorder="1" applyAlignment="1">
      <alignment horizontal="left" vertical="center"/>
    </xf>
    <xf numFmtId="4" fontId="15" fillId="0" borderId="13" xfId="59" applyNumberFormat="1" applyFont="1" applyBorder="1" applyAlignment="1">
      <alignment horizontal="center" vertical="center"/>
    </xf>
    <xf numFmtId="0" fontId="15" fillId="0" borderId="14" xfId="59" applyFont="1" applyFill="1" applyBorder="1" applyAlignment="1">
      <alignment horizontal="left" vertical="center"/>
    </xf>
    <xf numFmtId="4" fontId="15" fillId="0" borderId="16" xfId="59" applyNumberFormat="1" applyFont="1" applyFill="1" applyBorder="1" applyAlignment="1" applyProtection="1">
      <alignment horizontal="center" vertical="center" wrapText="1"/>
    </xf>
    <xf numFmtId="4" fontId="15" fillId="0" borderId="10" xfId="59" applyNumberFormat="1" applyFont="1" applyFill="1" applyBorder="1" applyAlignment="1" applyProtection="1">
      <alignment horizontal="center" vertical="center" wrapText="1"/>
    </xf>
    <xf numFmtId="0" fontId="15" fillId="0" borderId="14" xfId="59" applyFont="1" applyBorder="1" applyAlignment="1">
      <alignment horizontal="left" vertical="center"/>
    </xf>
    <xf numFmtId="4" fontId="15" fillId="0" borderId="13" xfId="59" applyNumberFormat="1" applyFont="1" applyFill="1" applyBorder="1" applyAlignment="1" applyProtection="1">
      <alignment horizontal="right" vertical="center" wrapText="1"/>
    </xf>
    <xf numFmtId="0" fontId="15" fillId="0" borderId="10" xfId="59" applyFont="1" applyBorder="1" applyAlignment="1">
      <alignment horizontal="center" vertical="center"/>
    </xf>
    <xf numFmtId="4" fontId="15" fillId="0" borderId="15" xfId="59" applyNumberFormat="1" applyFont="1" applyFill="1" applyBorder="1" applyAlignment="1">
      <alignment horizontal="right" vertical="center" wrapText="1"/>
    </xf>
    <xf numFmtId="4" fontId="15" fillId="0" borderId="16" xfId="59" applyNumberFormat="1" applyFont="1" applyFill="1" applyBorder="1" applyAlignment="1" applyProtection="1">
      <alignment horizontal="right" vertical="center" wrapText="1"/>
    </xf>
    <xf numFmtId="4" fontId="15" fillId="0" borderId="10" xfId="59" applyNumberFormat="1" applyFont="1" applyFill="1" applyBorder="1" applyAlignment="1" applyProtection="1">
      <alignment horizontal="right" vertical="center" wrapText="1"/>
    </xf>
    <xf numFmtId="4" fontId="15" fillId="0" borderId="17" xfId="59" applyNumberFormat="1" applyFont="1" applyFill="1" applyBorder="1" applyAlignment="1">
      <alignment horizontal="left" vertical="center" wrapText="1"/>
    </xf>
    <xf numFmtId="4" fontId="15" fillId="0" borderId="10" xfId="59" applyNumberFormat="1" applyFont="1" applyBorder="1" applyAlignment="1">
      <alignment horizontal="center" vertical="center"/>
    </xf>
    <xf numFmtId="4" fontId="15" fillId="0" borderId="10" xfId="59" applyNumberFormat="1" applyFont="1" applyFill="1" applyBorder="1" applyAlignment="1">
      <alignment horizontal="left" vertical="center" wrapText="1"/>
    </xf>
    <xf numFmtId="4" fontId="15" fillId="0" borderId="10" xfId="59" applyNumberFormat="1" applyFont="1" applyFill="1" applyBorder="1" applyAlignment="1">
      <alignment horizontal="center" vertical="center" wrapText="1"/>
    </xf>
    <xf numFmtId="4" fontId="15" fillId="0" borderId="10" xfId="59" applyNumberFormat="1" applyFont="1" applyFill="1" applyBorder="1" applyAlignment="1" applyProtection="1">
      <alignment horizontal="center" vertical="center"/>
    </xf>
    <xf numFmtId="4" fontId="15" fillId="0" borderId="10" xfId="59" applyNumberFormat="1" applyFont="1" applyFill="1" applyBorder="1" applyAlignment="1">
      <alignment horizontal="center" vertical="center"/>
    </xf>
    <xf numFmtId="0" fontId="6" fillId="0" borderId="20" xfId="59" applyBorder="1" applyAlignment="1">
      <alignment wrapText="1"/>
    </xf>
    <xf numFmtId="0" fontId="6" fillId="0" borderId="20" xfId="59" applyBorder="1" applyAlignment="1">
      <alignment horizontal="center" wrapText="1"/>
    </xf>
    <xf numFmtId="0" fontId="6" fillId="0" borderId="0" xfId="59" applyAlignment="1">
      <alignment horizontal="center" wrapText="1"/>
    </xf>
    <xf numFmtId="0" fontId="19" fillId="0" borderId="0" xfId="59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3" xfId="59"/>
    <cellStyle name="常规 4" xfId="60"/>
    <cellStyle name="常规 5" xfId="6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6" hidden="1" customWidth="1"/>
    <col min="2" max="2" width="15.375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75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2.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2.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2.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2.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2.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2.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2.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2.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2.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2.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2.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2.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2.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2.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2.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2.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2.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2.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2.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2.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2.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2.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2.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2.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2.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2.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2.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2.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2.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2.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2.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2.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2.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2.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2.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2.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2.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2.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2.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2.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2.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2.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2.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2.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2.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2.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2.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2.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2.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2.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2.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2.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2.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2.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2.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2.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2.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2.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2.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2.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2.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2.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2.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2.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2.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2.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2.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2.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2.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2.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2.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2.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2.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2.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2.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2.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2.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2.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2.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2.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2.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2.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2.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2.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2.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2.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2.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2.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2.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2.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2.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2.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2.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2.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2.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2.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2.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2.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2.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2.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2.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2.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2.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2.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2.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2.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2.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2.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2.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2.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2.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2.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2.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2.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2.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2.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2.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2.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2.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2.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2.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2.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2.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2.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2.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2.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2.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2.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2.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2.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2.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2.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2.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2.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2.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2.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2.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2.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2.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2.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2.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2.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2.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2.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2.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2.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2.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2.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2.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2.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2.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2.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2.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2.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2.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2.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2.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2.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2.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2.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2.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2.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2.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2.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2.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2.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2.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2.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2.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2.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2.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2.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2.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2.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2.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2.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2.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2.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2.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2.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2.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2.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2.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2.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2.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2.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2.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2.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2.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2.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2.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2.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2.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2.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2.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2.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2.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2.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2.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2.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2.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2.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2.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2.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2.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2.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2.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2.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2.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2.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2.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2.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2.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2.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2.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2.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2.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2.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2.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2.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2.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2.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2.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2.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2.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2.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2.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2.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2.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2.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2.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2.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2.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2.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2.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2.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2.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2.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2.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2.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2.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2.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2.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2.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2.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2.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2.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2.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2.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2.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2.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2.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2.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2.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2.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workbookViewId="0">
      <selection activeCell="A8" sqref="A8"/>
    </sheetView>
  </sheetViews>
  <sheetFormatPr defaultColWidth="6.875" defaultRowHeight="20.1" customHeight="1"/>
  <cols>
    <col min="1" max="1" width="22.875" style="152" customWidth="1"/>
    <col min="2" max="2" width="17.75" style="152" customWidth="1"/>
    <col min="3" max="3" width="22.25" style="152" customWidth="1"/>
    <col min="4" max="5" width="18.125" style="152" customWidth="1"/>
    <col min="6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33" t="s">
        <v>311</v>
      </c>
      <c r="B1" s="154"/>
      <c r="C1" s="154"/>
      <c r="D1" s="154"/>
      <c r="E1" s="154"/>
      <c r="F1" s="154"/>
      <c r="G1" s="154"/>
    </row>
    <row r="2" s="151" customFormat="1" ht="27.7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>
        <v>1469.06</v>
      </c>
      <c r="C7" s="165" t="s">
        <v>323</v>
      </c>
      <c r="D7" s="166">
        <v>1469.06</v>
      </c>
      <c r="E7" s="166">
        <v>1469.06</v>
      </c>
      <c r="F7" s="166"/>
      <c r="G7" s="166"/>
    </row>
    <row r="8" s="151" customFormat="1" customHeight="1" spans="1:7">
      <c r="A8" s="167" t="s">
        <v>324</v>
      </c>
      <c r="B8" s="168">
        <v>1469.06</v>
      </c>
      <c r="C8" s="90" t="s">
        <v>325</v>
      </c>
      <c r="D8" s="91">
        <v>411.63</v>
      </c>
      <c r="E8" s="91">
        <v>411.63</v>
      </c>
      <c r="F8" s="91"/>
      <c r="G8" s="91"/>
    </row>
    <row r="9" s="151" customFormat="1" customHeight="1" spans="1:7">
      <c r="A9" s="167" t="s">
        <v>326</v>
      </c>
      <c r="B9" s="169"/>
      <c r="C9" s="90" t="s">
        <v>327</v>
      </c>
      <c r="D9" s="91">
        <v>41.49</v>
      </c>
      <c r="E9" s="91">
        <v>41.49</v>
      </c>
      <c r="F9" s="91"/>
      <c r="G9" s="91"/>
    </row>
    <row r="10" s="151" customFormat="1" customHeight="1" spans="1:7">
      <c r="A10" s="170" t="s">
        <v>328</v>
      </c>
      <c r="B10" s="171"/>
      <c r="C10" s="95" t="s">
        <v>329</v>
      </c>
      <c r="D10" s="91">
        <v>560.98</v>
      </c>
      <c r="E10" s="91">
        <v>560.98</v>
      </c>
      <c r="F10" s="91"/>
      <c r="G10" s="91"/>
    </row>
    <row r="11" s="151" customFormat="1" customHeight="1" spans="1:7">
      <c r="A11" s="172" t="s">
        <v>330</v>
      </c>
      <c r="B11" s="173"/>
      <c r="C11" s="98" t="s">
        <v>331</v>
      </c>
      <c r="D11" s="91">
        <v>29.23</v>
      </c>
      <c r="E11" s="91">
        <v>29.23</v>
      </c>
      <c r="F11" s="91"/>
      <c r="G11" s="91"/>
    </row>
    <row r="12" s="151" customFormat="1" customHeight="1" spans="1:7">
      <c r="A12" s="170" t="s">
        <v>324</v>
      </c>
      <c r="B12" s="174"/>
      <c r="C12" s="95" t="s">
        <v>332</v>
      </c>
      <c r="D12" s="91">
        <v>388.8</v>
      </c>
      <c r="E12" s="91">
        <v>388.8</v>
      </c>
      <c r="F12" s="91"/>
      <c r="G12" s="91"/>
    </row>
    <row r="13" s="151" customFormat="1" customHeight="1" spans="1:7">
      <c r="A13" s="170" t="s">
        <v>326</v>
      </c>
      <c r="B13" s="175"/>
      <c r="C13" s="95" t="s">
        <v>333</v>
      </c>
      <c r="D13" s="91">
        <v>36.93</v>
      </c>
      <c r="E13" s="91">
        <v>36.93</v>
      </c>
      <c r="F13" s="91"/>
      <c r="G13" s="91"/>
    </row>
    <row r="14" s="151" customFormat="1" customHeight="1" spans="1:13">
      <c r="A14" s="167" t="s">
        <v>328</v>
      </c>
      <c r="B14" s="171"/>
      <c r="C14" s="176"/>
      <c r="D14" s="91"/>
      <c r="E14" s="91"/>
      <c r="F14" s="91"/>
      <c r="G14" s="91"/>
      <c r="M14" s="185"/>
    </row>
    <row r="15" s="151" customFormat="1" customHeight="1" spans="1:7">
      <c r="A15" s="172"/>
      <c r="B15" s="177"/>
      <c r="C15" s="178"/>
      <c r="D15" s="179"/>
      <c r="E15" s="179"/>
      <c r="F15" s="179"/>
      <c r="G15" s="179"/>
    </row>
    <row r="16" s="151" customFormat="1" customHeight="1" spans="1:7">
      <c r="A16" s="172"/>
      <c r="B16" s="177"/>
      <c r="C16" s="177" t="s">
        <v>334</v>
      </c>
      <c r="D16" s="180">
        <f>E16+F16+G16</f>
        <v>0</v>
      </c>
      <c r="E16" s="177">
        <f>B8+B12-E7</f>
        <v>0</v>
      </c>
      <c r="F16" s="177">
        <f>B9+B13-F7</f>
        <v>0</v>
      </c>
      <c r="G16" s="177">
        <f>B10+B14-G7</f>
        <v>0</v>
      </c>
    </row>
    <row r="17" s="151" customFormat="1" customHeight="1" spans="1:7">
      <c r="A17" s="172"/>
      <c r="B17" s="177"/>
      <c r="C17" s="177"/>
      <c r="D17" s="177"/>
      <c r="E17" s="177"/>
      <c r="F17" s="177"/>
      <c r="G17" s="181"/>
    </row>
    <row r="18" s="151" customFormat="1" customHeight="1" spans="1:7">
      <c r="A18" s="172" t="s">
        <v>335</v>
      </c>
      <c r="B18" s="181">
        <f>B7+B11</f>
        <v>1469.06</v>
      </c>
      <c r="C18" s="181" t="s">
        <v>336</v>
      </c>
      <c r="D18" s="177">
        <f t="shared" ref="D18:G18" si="0">SUM(D7+D16)</f>
        <v>1469.06</v>
      </c>
      <c r="E18" s="177">
        <f t="shared" si="0"/>
        <v>1469.06</v>
      </c>
      <c r="F18" s="177">
        <f t="shared" si="0"/>
        <v>0</v>
      </c>
      <c r="G18" s="177">
        <f t="shared" si="0"/>
        <v>0</v>
      </c>
    </row>
    <row r="19" customHeight="1" spans="1:7">
      <c r="A19" s="182"/>
      <c r="B19" s="182"/>
      <c r="C19" s="182"/>
      <c r="D19" s="183"/>
      <c r="E19" s="183"/>
      <c r="F19" s="183"/>
      <c r="G19" s="18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74"/>
  <sheetViews>
    <sheetView showGridLines="0" showZeros="0" topLeftCell="A51" workbookViewId="0">
      <selection activeCell="G12" sqref="G12"/>
    </sheetView>
  </sheetViews>
  <sheetFormatPr defaultColWidth="6.875" defaultRowHeight="12.75" customHeight="1" outlineLevelCol="4"/>
  <cols>
    <col min="1" max="1" width="23.625" style="43" customWidth="1"/>
    <col min="2" max="2" width="44.625" style="43" customWidth="1"/>
    <col min="3" max="5" width="13.62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337</v>
      </c>
    </row>
    <row r="2" ht="25.5" customHeight="1" spans="1:5">
      <c r="A2" s="140" t="s">
        <v>338</v>
      </c>
      <c r="B2" s="113"/>
      <c r="C2" s="113"/>
      <c r="D2" s="113"/>
      <c r="E2" s="113"/>
    </row>
    <row r="3" ht="20.1" customHeight="1" spans="1:5">
      <c r="A3" s="126"/>
      <c r="B3" s="113"/>
      <c r="C3" s="113"/>
      <c r="D3" s="113"/>
      <c r="E3" s="113"/>
    </row>
    <row r="4" ht="20.1" customHeight="1" spans="1:5">
      <c r="A4" s="52"/>
      <c r="B4" s="51"/>
      <c r="C4" s="51"/>
      <c r="D4" s="51"/>
      <c r="E4" s="149" t="s">
        <v>313</v>
      </c>
    </row>
    <row r="5" ht="20.1" customHeight="1" spans="1:5">
      <c r="A5" s="60" t="s">
        <v>339</v>
      </c>
      <c r="B5" s="60"/>
      <c r="C5" s="60" t="s">
        <v>340</v>
      </c>
      <c r="D5" s="60"/>
      <c r="E5" s="60"/>
    </row>
    <row r="6" ht="20.1" customHeight="1" spans="1:5">
      <c r="A6" s="55" t="s">
        <v>341</v>
      </c>
      <c r="B6" s="55" t="s">
        <v>342</v>
      </c>
      <c r="C6" s="55" t="s">
        <v>343</v>
      </c>
      <c r="D6" s="55" t="s">
        <v>344</v>
      </c>
      <c r="E6" s="55" t="s">
        <v>345</v>
      </c>
    </row>
    <row r="7" ht="20.1" customHeight="1" spans="1:5">
      <c r="A7" s="55"/>
      <c r="B7" s="55" t="s">
        <v>318</v>
      </c>
      <c r="C7" s="55">
        <v>1469.06</v>
      </c>
      <c r="D7" s="55">
        <v>1116.45</v>
      </c>
      <c r="E7" s="55">
        <v>352.61</v>
      </c>
    </row>
    <row r="8" ht="20.1" customHeight="1" spans="1:5">
      <c r="A8" s="74" t="s">
        <v>346</v>
      </c>
      <c r="B8" s="58" t="s">
        <v>325</v>
      </c>
      <c r="C8" s="59">
        <v>411.63</v>
      </c>
      <c r="D8" s="59">
        <v>411.63</v>
      </c>
      <c r="E8" s="60"/>
    </row>
    <row r="9" ht="20.1" customHeight="1" spans="1:5">
      <c r="A9" s="74" t="s">
        <v>347</v>
      </c>
      <c r="B9" s="58" t="s">
        <v>348</v>
      </c>
      <c r="C9" s="59">
        <v>38.27</v>
      </c>
      <c r="D9" s="59">
        <v>38.27</v>
      </c>
      <c r="E9" s="60"/>
    </row>
    <row r="10" ht="20.1" customHeight="1" spans="1:5">
      <c r="A10" s="150" t="s">
        <v>349</v>
      </c>
      <c r="B10" s="58" t="s">
        <v>350</v>
      </c>
      <c r="C10" s="59">
        <v>33.07</v>
      </c>
      <c r="D10" s="59">
        <v>33.07</v>
      </c>
      <c r="E10" s="60"/>
    </row>
    <row r="11" ht="20.1" customHeight="1" spans="1:5">
      <c r="A11" s="150" t="s">
        <v>351</v>
      </c>
      <c r="B11" s="58" t="s">
        <v>352</v>
      </c>
      <c r="C11" s="59">
        <v>5.2</v>
      </c>
      <c r="D11" s="59">
        <v>5.2</v>
      </c>
      <c r="E11" s="60"/>
    </row>
    <row r="12" ht="20.1" customHeight="1" spans="1:5">
      <c r="A12" s="74" t="s">
        <v>353</v>
      </c>
      <c r="B12" s="58" t="s">
        <v>354</v>
      </c>
      <c r="C12" s="59">
        <v>301</v>
      </c>
      <c r="D12" s="59">
        <v>301</v>
      </c>
      <c r="E12" s="60"/>
    </row>
    <row r="13" ht="20.1" customHeight="1" spans="1:5">
      <c r="A13" s="150" t="s">
        <v>355</v>
      </c>
      <c r="B13" s="58" t="s">
        <v>350</v>
      </c>
      <c r="C13" s="59">
        <v>270.75</v>
      </c>
      <c r="D13" s="59">
        <v>270.75</v>
      </c>
      <c r="E13" s="60"/>
    </row>
    <row r="14" ht="20.1" customHeight="1" spans="1:5">
      <c r="A14" s="150" t="s">
        <v>356</v>
      </c>
      <c r="B14" s="58" t="s">
        <v>357</v>
      </c>
      <c r="C14" s="59">
        <v>30.25</v>
      </c>
      <c r="D14" s="59">
        <v>30.25</v>
      </c>
      <c r="E14" s="60"/>
    </row>
    <row r="15" ht="20.1" customHeight="1" spans="1:5">
      <c r="A15" s="74" t="s">
        <v>358</v>
      </c>
      <c r="B15" s="65" t="s">
        <v>359</v>
      </c>
      <c r="C15" s="59">
        <v>7.3</v>
      </c>
      <c r="D15" s="59">
        <v>7.3</v>
      </c>
      <c r="E15" s="60"/>
    </row>
    <row r="16" ht="20.1" customHeight="1" spans="1:5">
      <c r="A16" s="150" t="s">
        <v>360</v>
      </c>
      <c r="B16" s="65" t="s">
        <v>361</v>
      </c>
      <c r="C16" s="59">
        <v>7.3</v>
      </c>
      <c r="D16" s="59">
        <v>7.3</v>
      </c>
      <c r="E16" s="60"/>
    </row>
    <row r="17" ht="20.1" customHeight="1" spans="1:5">
      <c r="A17" s="74" t="s">
        <v>362</v>
      </c>
      <c r="B17" s="65" t="s">
        <v>363</v>
      </c>
      <c r="C17" s="59">
        <v>65.06</v>
      </c>
      <c r="D17" s="59">
        <v>65.06</v>
      </c>
      <c r="E17" s="60"/>
    </row>
    <row r="18" ht="20.1" customHeight="1" spans="1:5">
      <c r="A18" s="150" t="s">
        <v>364</v>
      </c>
      <c r="B18" s="65" t="s">
        <v>350</v>
      </c>
      <c r="C18" s="59">
        <v>65.06</v>
      </c>
      <c r="D18" s="59">
        <v>65.06</v>
      </c>
      <c r="E18" s="60"/>
    </row>
    <row r="19" ht="20.1" customHeight="1" spans="1:5">
      <c r="A19" s="74" t="s">
        <v>365</v>
      </c>
      <c r="B19" s="65" t="s">
        <v>327</v>
      </c>
      <c r="C19" s="59">
        <v>41.49</v>
      </c>
      <c r="D19" s="59">
        <v>41.49</v>
      </c>
      <c r="E19" s="60"/>
    </row>
    <row r="20" ht="20.1" customHeight="1" spans="1:5">
      <c r="A20" s="74" t="s">
        <v>366</v>
      </c>
      <c r="B20" s="65" t="s">
        <v>367</v>
      </c>
      <c r="C20" s="59">
        <v>41.49</v>
      </c>
      <c r="D20" s="59">
        <v>41.49</v>
      </c>
      <c r="E20" s="60"/>
    </row>
    <row r="21" ht="20.1" customHeight="1" spans="1:5">
      <c r="A21" s="150" t="s">
        <v>368</v>
      </c>
      <c r="B21" s="65" t="s">
        <v>369</v>
      </c>
      <c r="C21" s="59">
        <v>41.49</v>
      </c>
      <c r="D21" s="59">
        <v>41.49</v>
      </c>
      <c r="E21" s="60"/>
    </row>
    <row r="22" ht="20.1" customHeight="1" spans="1:5">
      <c r="A22" s="74" t="s">
        <v>370</v>
      </c>
      <c r="B22" s="66" t="s">
        <v>371</v>
      </c>
      <c r="C22" s="59">
        <v>560.98</v>
      </c>
      <c r="D22" s="59">
        <v>208.37</v>
      </c>
      <c r="E22" s="59">
        <v>352.61</v>
      </c>
    </row>
    <row r="23" ht="20.1" customHeight="1" spans="1:5">
      <c r="A23" s="74" t="s">
        <v>372</v>
      </c>
      <c r="B23" s="66" t="s">
        <v>373</v>
      </c>
      <c r="C23" s="59">
        <v>26.48</v>
      </c>
      <c r="D23" s="59">
        <v>26.48</v>
      </c>
      <c r="E23" s="60"/>
    </row>
    <row r="24" ht="20.1" customHeight="1" spans="1:5">
      <c r="A24" s="150" t="s">
        <v>374</v>
      </c>
      <c r="B24" s="66" t="s">
        <v>375</v>
      </c>
      <c r="C24" s="59">
        <v>26.48</v>
      </c>
      <c r="D24" s="59">
        <v>26.48</v>
      </c>
      <c r="E24" s="60"/>
    </row>
    <row r="25" ht="20.1" customHeight="1" spans="1:5">
      <c r="A25" s="74" t="s">
        <v>376</v>
      </c>
      <c r="B25" s="66" t="s">
        <v>377</v>
      </c>
      <c r="C25" s="59">
        <v>27.18</v>
      </c>
      <c r="D25" s="59">
        <v>27.18</v>
      </c>
      <c r="E25" s="60"/>
    </row>
    <row r="26" ht="20.1" customHeight="1" spans="1:5">
      <c r="A26" s="150" t="s">
        <v>378</v>
      </c>
      <c r="B26" s="66" t="s">
        <v>379</v>
      </c>
      <c r="C26" s="59">
        <v>27.18</v>
      </c>
      <c r="D26" s="59">
        <v>27.18</v>
      </c>
      <c r="E26" s="60"/>
    </row>
    <row r="27" ht="20.1" customHeight="1" spans="1:5">
      <c r="A27" s="74" t="s">
        <v>380</v>
      </c>
      <c r="B27" s="66" t="s">
        <v>381</v>
      </c>
      <c r="C27" s="59">
        <v>126.18</v>
      </c>
      <c r="D27" s="59">
        <v>126.18</v>
      </c>
      <c r="E27" s="60"/>
    </row>
    <row r="28" ht="20.1" customHeight="1" spans="1:5">
      <c r="A28" s="150" t="s">
        <v>382</v>
      </c>
      <c r="B28" s="66" t="s">
        <v>383</v>
      </c>
      <c r="C28" s="59">
        <v>45.35</v>
      </c>
      <c r="D28" s="59">
        <v>45.35</v>
      </c>
      <c r="E28" s="60"/>
    </row>
    <row r="29" ht="20.1" customHeight="1" spans="1:5">
      <c r="A29" s="150" t="s">
        <v>384</v>
      </c>
      <c r="B29" s="66" t="s">
        <v>385</v>
      </c>
      <c r="C29" s="59">
        <v>6.99</v>
      </c>
      <c r="D29" s="59">
        <v>6.99</v>
      </c>
      <c r="E29" s="60"/>
    </row>
    <row r="30" ht="20.1" customHeight="1" spans="1:5">
      <c r="A30" s="150" t="s">
        <v>386</v>
      </c>
      <c r="B30" s="65" t="s">
        <v>387</v>
      </c>
      <c r="C30" s="59">
        <v>49.23</v>
      </c>
      <c r="D30" s="59">
        <v>49.23</v>
      </c>
      <c r="E30" s="60"/>
    </row>
    <row r="31" ht="20.1" customHeight="1" spans="1:5">
      <c r="A31" s="150" t="s">
        <v>388</v>
      </c>
      <c r="B31" s="65" t="s">
        <v>389</v>
      </c>
      <c r="C31" s="59">
        <v>24.61</v>
      </c>
      <c r="D31" s="59">
        <v>24.61</v>
      </c>
      <c r="E31" s="60"/>
    </row>
    <row r="32" ht="20.1" customHeight="1" spans="1:5">
      <c r="A32" s="74" t="s">
        <v>390</v>
      </c>
      <c r="B32" s="65" t="s">
        <v>391</v>
      </c>
      <c r="C32" s="59">
        <v>163.27</v>
      </c>
      <c r="D32" s="59"/>
      <c r="E32" s="59">
        <v>163.27</v>
      </c>
    </row>
    <row r="33" ht="20.1" customHeight="1" spans="1:5">
      <c r="A33" s="150" t="s">
        <v>392</v>
      </c>
      <c r="B33" s="65" t="s">
        <v>393</v>
      </c>
      <c r="C33" s="59">
        <v>15.8</v>
      </c>
      <c r="D33" s="59"/>
      <c r="E33" s="59">
        <v>15.8</v>
      </c>
    </row>
    <row r="34" ht="20.1" customHeight="1" spans="1:5">
      <c r="A34" s="150" t="s">
        <v>394</v>
      </c>
      <c r="B34" s="65" t="s">
        <v>395</v>
      </c>
      <c r="C34" s="59">
        <v>19.52</v>
      </c>
      <c r="D34" s="59"/>
      <c r="E34" s="59">
        <v>19.52</v>
      </c>
    </row>
    <row r="35" ht="20.1" customHeight="1" spans="1:5">
      <c r="A35" s="150" t="s">
        <v>396</v>
      </c>
      <c r="B35" s="65" t="s">
        <v>397</v>
      </c>
      <c r="C35" s="59">
        <v>118.35</v>
      </c>
      <c r="D35" s="59"/>
      <c r="E35" s="59">
        <v>118.35</v>
      </c>
    </row>
    <row r="36" ht="20.1" customHeight="1" spans="1:5">
      <c r="A36" s="150" t="s">
        <v>398</v>
      </c>
      <c r="B36" s="65" t="s">
        <v>399</v>
      </c>
      <c r="C36" s="59">
        <v>9.6</v>
      </c>
      <c r="D36" s="59"/>
      <c r="E36" s="59">
        <v>9.6</v>
      </c>
    </row>
    <row r="37" ht="20.1" customHeight="1" spans="1:5">
      <c r="A37" s="74" t="s">
        <v>400</v>
      </c>
      <c r="B37" s="65" t="s">
        <v>401</v>
      </c>
      <c r="C37" s="59">
        <v>187.3</v>
      </c>
      <c r="D37" s="59"/>
      <c r="E37" s="59">
        <v>187.3</v>
      </c>
    </row>
    <row r="38" ht="20.1" customHeight="1" spans="1:5">
      <c r="A38" s="150" t="s">
        <v>402</v>
      </c>
      <c r="B38" s="65" t="s">
        <v>401</v>
      </c>
      <c r="C38" s="59">
        <v>187.3</v>
      </c>
      <c r="D38" s="59"/>
      <c r="E38" s="59">
        <v>187.3</v>
      </c>
    </row>
    <row r="39" ht="20.1" customHeight="1" spans="1:5">
      <c r="A39" s="74" t="s">
        <v>403</v>
      </c>
      <c r="B39" s="65" t="s">
        <v>404</v>
      </c>
      <c r="C39" s="59">
        <v>0.24</v>
      </c>
      <c r="D39" s="59"/>
      <c r="E39" s="59">
        <v>0.24</v>
      </c>
    </row>
    <row r="40" ht="20.1" customHeight="1" spans="1:5">
      <c r="A40" s="150" t="s">
        <v>405</v>
      </c>
      <c r="B40" s="65" t="s">
        <v>404</v>
      </c>
      <c r="C40" s="59">
        <v>0.24</v>
      </c>
      <c r="D40" s="59"/>
      <c r="E40" s="59">
        <v>0.24</v>
      </c>
    </row>
    <row r="41" ht="20.1" customHeight="1" spans="1:5">
      <c r="A41" s="74" t="s">
        <v>406</v>
      </c>
      <c r="B41" s="65" t="s">
        <v>407</v>
      </c>
      <c r="C41" s="59">
        <v>28.53</v>
      </c>
      <c r="D41" s="59">
        <v>28.53</v>
      </c>
      <c r="E41" s="60"/>
    </row>
    <row r="42" ht="20.1" customHeight="1" spans="1:5">
      <c r="A42" s="150" t="s">
        <v>408</v>
      </c>
      <c r="B42" s="65" t="s">
        <v>357</v>
      </c>
      <c r="C42" s="59">
        <v>28.53</v>
      </c>
      <c r="D42" s="59">
        <v>28.53</v>
      </c>
      <c r="E42" s="60"/>
    </row>
    <row r="43" ht="20.1" customHeight="1" spans="1:5">
      <c r="A43" s="74" t="s">
        <v>409</v>
      </c>
      <c r="B43" s="65" t="s">
        <v>410</v>
      </c>
      <c r="C43" s="59">
        <v>1.8</v>
      </c>
      <c r="D43" s="59"/>
      <c r="E43" s="59">
        <v>1.8</v>
      </c>
    </row>
    <row r="44" ht="20.1" customHeight="1" spans="1:5">
      <c r="A44" s="150" t="s">
        <v>411</v>
      </c>
      <c r="B44" s="65" t="s">
        <v>410</v>
      </c>
      <c r="C44" s="59">
        <v>1.8</v>
      </c>
      <c r="D44" s="59"/>
      <c r="E44" s="59">
        <v>1.8</v>
      </c>
    </row>
    <row r="45" ht="20.1" customHeight="1" spans="1:5">
      <c r="A45" s="74" t="s">
        <v>412</v>
      </c>
      <c r="B45" s="66" t="s">
        <v>331</v>
      </c>
      <c r="C45" s="59">
        <v>29.23</v>
      </c>
      <c r="D45" s="59">
        <v>29.23</v>
      </c>
      <c r="E45" s="60"/>
    </row>
    <row r="46" ht="20.1" customHeight="1" spans="1:5">
      <c r="A46" s="74" t="s">
        <v>413</v>
      </c>
      <c r="B46" s="66" t="s">
        <v>414</v>
      </c>
      <c r="C46" s="59">
        <v>29.23</v>
      </c>
      <c r="D46" s="59">
        <v>29.23</v>
      </c>
      <c r="E46" s="60"/>
    </row>
    <row r="47" ht="20.1" customHeight="1" spans="1:5">
      <c r="A47" s="150" t="s">
        <v>415</v>
      </c>
      <c r="B47" s="66" t="s">
        <v>416</v>
      </c>
      <c r="C47" s="59">
        <v>18.5</v>
      </c>
      <c r="D47" s="59">
        <v>18.5</v>
      </c>
      <c r="E47" s="60"/>
    </row>
    <row r="48" ht="20.1" customHeight="1" spans="1:5">
      <c r="A48" s="150" t="s">
        <v>417</v>
      </c>
      <c r="B48" s="66" t="s">
        <v>418</v>
      </c>
      <c r="C48" s="59">
        <v>10.73</v>
      </c>
      <c r="D48" s="59">
        <v>10.73</v>
      </c>
      <c r="E48" s="60"/>
    </row>
    <row r="49" ht="20.1" customHeight="1" spans="1:5">
      <c r="A49" s="74" t="s">
        <v>419</v>
      </c>
      <c r="B49" s="66" t="s">
        <v>332</v>
      </c>
      <c r="C49" s="59">
        <v>388.8</v>
      </c>
      <c r="D49" s="59">
        <v>388.8</v>
      </c>
      <c r="E49" s="60"/>
    </row>
    <row r="50" ht="20.1" customHeight="1" spans="1:5">
      <c r="A50" s="74" t="s">
        <v>420</v>
      </c>
      <c r="B50" s="66" t="s">
        <v>421</v>
      </c>
      <c r="C50" s="59">
        <v>98.32</v>
      </c>
      <c r="D50" s="59">
        <v>98.32</v>
      </c>
      <c r="E50" s="60"/>
    </row>
    <row r="51" ht="20.1" customHeight="1" spans="1:5">
      <c r="A51" s="150" t="s">
        <v>422</v>
      </c>
      <c r="B51" s="66" t="s">
        <v>423</v>
      </c>
      <c r="C51" s="59">
        <v>90.13</v>
      </c>
      <c r="D51" s="59">
        <v>90.13</v>
      </c>
      <c r="E51" s="60"/>
    </row>
    <row r="52" ht="20.1" customHeight="1" spans="1:5">
      <c r="A52" s="150" t="s">
        <v>424</v>
      </c>
      <c r="B52" s="66" t="s">
        <v>425</v>
      </c>
      <c r="C52" s="59">
        <v>8.19</v>
      </c>
      <c r="D52" s="59">
        <v>8.19</v>
      </c>
      <c r="E52" s="60"/>
    </row>
    <row r="53" ht="20.1" customHeight="1" spans="1:5">
      <c r="A53" s="74" t="s">
        <v>426</v>
      </c>
      <c r="B53" s="66" t="s">
        <v>427</v>
      </c>
      <c r="C53" s="59">
        <v>290.48</v>
      </c>
      <c r="D53" s="59">
        <v>290.48</v>
      </c>
      <c r="E53" s="60"/>
    </row>
    <row r="54" ht="20.1" customHeight="1" spans="1:5">
      <c r="A54" s="150" t="s">
        <v>428</v>
      </c>
      <c r="B54" s="66" t="s">
        <v>429</v>
      </c>
      <c r="C54" s="59">
        <v>290.48</v>
      </c>
      <c r="D54" s="59">
        <v>290.48</v>
      </c>
      <c r="E54" s="60"/>
    </row>
    <row r="55" ht="20.1" customHeight="1" spans="1:5">
      <c r="A55" s="74" t="s">
        <v>430</v>
      </c>
      <c r="B55" s="66" t="s">
        <v>333</v>
      </c>
      <c r="C55" s="59">
        <v>36.93</v>
      </c>
      <c r="D55" s="59">
        <v>36.93</v>
      </c>
      <c r="E55" s="60"/>
    </row>
    <row r="56" ht="20.1" customHeight="1" spans="1:5">
      <c r="A56" s="74" t="s">
        <v>431</v>
      </c>
      <c r="B56" s="66" t="s">
        <v>432</v>
      </c>
      <c r="C56" s="59">
        <v>36.93</v>
      </c>
      <c r="D56" s="59">
        <v>36.93</v>
      </c>
      <c r="E56" s="60"/>
    </row>
    <row r="57" ht="20.1" customHeight="1" spans="1:5">
      <c r="A57" s="74" t="s">
        <v>433</v>
      </c>
      <c r="B57" s="66" t="s">
        <v>434</v>
      </c>
      <c r="C57" s="59">
        <v>36.93</v>
      </c>
      <c r="D57" s="59">
        <v>36.93</v>
      </c>
      <c r="E57" s="60"/>
    </row>
    <row r="58" ht="20.1" customHeight="1" spans="1:5">
      <c r="A58" s="124" t="s">
        <v>435</v>
      </c>
      <c r="B58" s="45"/>
      <c r="C58" s="45"/>
      <c r="D58" s="45"/>
      <c r="E58" s="45"/>
    </row>
    <row r="59" customHeight="1" spans="1:5">
      <c r="A59" s="45"/>
      <c r="B59" s="45"/>
      <c r="C59" s="45"/>
      <c r="D59" s="45"/>
      <c r="E59" s="45"/>
    </row>
    <row r="60" customHeight="1" spans="1:5">
      <c r="A60" s="45"/>
      <c r="B60" s="45"/>
      <c r="C60" s="45"/>
      <c r="D60" s="45"/>
      <c r="E60" s="45"/>
    </row>
    <row r="61" customHeight="1" spans="1:5">
      <c r="A61" s="45"/>
      <c r="B61" s="45"/>
      <c r="C61" s="45"/>
      <c r="D61" s="45"/>
      <c r="E61" s="45"/>
    </row>
    <row r="62" customHeight="1" spans="1:5">
      <c r="A62" s="45"/>
      <c r="B62" s="45"/>
      <c r="D62" s="45"/>
      <c r="E62" s="45"/>
    </row>
    <row r="63" customHeight="1" spans="1:5">
      <c r="A63" s="45"/>
      <c r="B63" s="45"/>
      <c r="D63" s="45"/>
      <c r="E63" s="45"/>
    </row>
    <row r="64" s="45" customFormat="1" customHeight="1"/>
    <row r="65" customHeight="1" spans="1:2">
      <c r="A65" s="45"/>
      <c r="B65" s="45"/>
    </row>
    <row r="66" customHeight="1" spans="1:4">
      <c r="A66" s="45"/>
      <c r="B66" s="45"/>
      <c r="D66" s="45"/>
    </row>
    <row r="67" customHeight="1" spans="1:2">
      <c r="A67" s="45"/>
      <c r="B67" s="45"/>
    </row>
    <row r="68" customHeight="1" spans="1:2">
      <c r="A68" s="45"/>
      <c r="B68" s="45"/>
    </row>
    <row r="69" customHeight="1" spans="2:3">
      <c r="B69" s="45"/>
      <c r="C69" s="45"/>
    </row>
    <row r="71" customHeight="1" spans="1:1">
      <c r="A71" s="45"/>
    </row>
    <row r="73" customHeight="1" spans="2:2">
      <c r="B73" s="45"/>
    </row>
    <row r="74" customHeight="1" spans="2:2">
      <c r="B74" s="45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3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9"/>
  <sheetViews>
    <sheetView showGridLines="0" showZeros="0" topLeftCell="A35" workbookViewId="0">
      <selection activeCell="H12" sqref="H12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6" width="6.875" style="43"/>
    <col min="257" max="257" width="14.5" style="43" customWidth="1"/>
    <col min="258" max="258" width="33.375" style="43" customWidth="1"/>
    <col min="259" max="261" width="20.625" style="43" customWidth="1"/>
    <col min="262" max="512" width="6.875" style="43"/>
    <col min="513" max="513" width="14.5" style="43" customWidth="1"/>
    <col min="514" max="514" width="33.375" style="43" customWidth="1"/>
    <col min="515" max="517" width="20.625" style="43" customWidth="1"/>
    <col min="518" max="768" width="6.875" style="43"/>
    <col min="769" max="769" width="14.5" style="43" customWidth="1"/>
    <col min="770" max="770" width="33.375" style="43" customWidth="1"/>
    <col min="771" max="773" width="20.625" style="43" customWidth="1"/>
    <col min="774" max="1024" width="6.875" style="43"/>
    <col min="1025" max="1025" width="14.5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436</v>
      </c>
      <c r="E1" s="139"/>
    </row>
    <row r="2" ht="34.5" customHeight="1" spans="1:5">
      <c r="A2" s="140" t="s">
        <v>437</v>
      </c>
      <c r="B2" s="141"/>
      <c r="C2" s="141"/>
      <c r="D2" s="141"/>
      <c r="E2" s="141"/>
    </row>
    <row r="3" customHeight="1" spans="1:5">
      <c r="A3" s="141"/>
      <c r="B3" s="141"/>
      <c r="C3" s="141"/>
      <c r="D3" s="141"/>
      <c r="E3" s="141"/>
    </row>
    <row r="4" s="127" customFormat="1" customHeight="1" spans="1:5">
      <c r="A4" s="52"/>
      <c r="B4" s="51"/>
      <c r="C4" s="51"/>
      <c r="D4" s="51"/>
      <c r="E4" s="142" t="s">
        <v>313</v>
      </c>
    </row>
    <row r="5" s="127" customFormat="1" customHeight="1" spans="1:5">
      <c r="A5" s="60" t="s">
        <v>438</v>
      </c>
      <c r="B5" s="60"/>
      <c r="C5" s="60" t="s">
        <v>439</v>
      </c>
      <c r="D5" s="60"/>
      <c r="E5" s="60"/>
    </row>
    <row r="6" s="127" customFormat="1" customHeight="1" spans="1:5">
      <c r="A6" s="60" t="s">
        <v>341</v>
      </c>
      <c r="B6" s="60" t="s">
        <v>342</v>
      </c>
      <c r="C6" s="60" t="s">
        <v>318</v>
      </c>
      <c r="D6" s="60" t="s">
        <v>440</v>
      </c>
      <c r="E6" s="60" t="s">
        <v>441</v>
      </c>
    </row>
    <row r="7" s="127" customFormat="1" customHeight="1" spans="1:10">
      <c r="A7" s="143" t="s">
        <v>442</v>
      </c>
      <c r="B7" s="144" t="s">
        <v>443</v>
      </c>
      <c r="C7" s="135">
        <f>D7+E7</f>
        <v>1116.45</v>
      </c>
      <c r="D7" s="135">
        <f>SUM(D8,D18,D32)</f>
        <v>1050.94</v>
      </c>
      <c r="E7" s="135">
        <f>SUM(E8,E18,E32)</f>
        <v>65.51</v>
      </c>
      <c r="J7" s="111"/>
    </row>
    <row r="8" s="127" customFormat="1" customHeight="1" spans="1:7">
      <c r="A8" s="145" t="s">
        <v>444</v>
      </c>
      <c r="B8" s="146" t="s">
        <v>445</v>
      </c>
      <c r="C8" s="100">
        <v>611.96</v>
      </c>
      <c r="D8" s="100">
        <v>611.96</v>
      </c>
      <c r="E8" s="73"/>
      <c r="G8" s="111"/>
    </row>
    <row r="9" s="127" customFormat="1" customHeight="1" spans="1:11">
      <c r="A9" s="145" t="s">
        <v>446</v>
      </c>
      <c r="B9" s="146" t="s">
        <v>447</v>
      </c>
      <c r="C9" s="93">
        <v>151.52</v>
      </c>
      <c r="D9" s="93">
        <v>151.52</v>
      </c>
      <c r="E9" s="73"/>
      <c r="F9" s="111"/>
      <c r="G9" s="111"/>
      <c r="K9" s="111"/>
    </row>
    <row r="10" s="127" customFormat="1" customHeight="1" spans="1:8">
      <c r="A10" s="145" t="s">
        <v>448</v>
      </c>
      <c r="B10" s="146" t="s">
        <v>449</v>
      </c>
      <c r="C10" s="93">
        <v>142.42</v>
      </c>
      <c r="D10" s="93">
        <v>142.42</v>
      </c>
      <c r="E10" s="73"/>
      <c r="F10" s="111"/>
      <c r="H10" s="111"/>
    </row>
    <row r="11" s="127" customFormat="1" customHeight="1" spans="1:8">
      <c r="A11" s="145" t="s">
        <v>450</v>
      </c>
      <c r="B11" s="146" t="s">
        <v>451</v>
      </c>
      <c r="C11" s="93">
        <v>101.61</v>
      </c>
      <c r="D11" s="93">
        <v>101.61</v>
      </c>
      <c r="E11" s="73"/>
      <c r="F11" s="111"/>
      <c r="H11" s="111"/>
    </row>
    <row r="12" s="127" customFormat="1" customHeight="1" spans="1:8">
      <c r="A12" s="145" t="s">
        <v>452</v>
      </c>
      <c r="B12" s="146" t="s">
        <v>453</v>
      </c>
      <c r="C12" s="93">
        <v>74.86</v>
      </c>
      <c r="D12" s="93">
        <v>74.86</v>
      </c>
      <c r="E12" s="73"/>
      <c r="F12" s="111"/>
      <c r="G12" s="111"/>
      <c r="H12" s="111"/>
    </row>
    <row r="13" s="127" customFormat="1" customHeight="1" spans="1:10">
      <c r="A13" s="145" t="s">
        <v>454</v>
      </c>
      <c r="B13" s="146" t="s">
        <v>455</v>
      </c>
      <c r="C13" s="93">
        <v>49.23</v>
      </c>
      <c r="D13" s="93">
        <v>49.23</v>
      </c>
      <c r="E13" s="73"/>
      <c r="F13" s="111"/>
      <c r="J13" s="111"/>
    </row>
    <row r="14" s="127" customFormat="1" customHeight="1" spans="1:11">
      <c r="A14" s="145" t="s">
        <v>456</v>
      </c>
      <c r="B14" s="146" t="s">
        <v>457</v>
      </c>
      <c r="C14" s="93">
        <v>24.62</v>
      </c>
      <c r="D14" s="93">
        <v>24.62</v>
      </c>
      <c r="E14" s="73"/>
      <c r="F14" s="111"/>
      <c r="G14" s="111"/>
      <c r="K14" s="111"/>
    </row>
    <row r="15" s="127" customFormat="1" customHeight="1" spans="1:11">
      <c r="A15" s="145" t="s">
        <v>458</v>
      </c>
      <c r="B15" s="146" t="s">
        <v>459</v>
      </c>
      <c r="C15" s="93">
        <v>29.23</v>
      </c>
      <c r="D15" s="93">
        <v>29.23</v>
      </c>
      <c r="E15" s="73"/>
      <c r="F15" s="111"/>
      <c r="G15" s="111"/>
      <c r="H15" s="111"/>
      <c r="K15" s="111"/>
    </row>
    <row r="16" s="127" customFormat="1" customHeight="1" spans="1:11">
      <c r="A16" s="145" t="s">
        <v>460</v>
      </c>
      <c r="B16" s="146" t="s">
        <v>461</v>
      </c>
      <c r="C16" s="93">
        <v>1.54</v>
      </c>
      <c r="D16" s="93">
        <v>1.54</v>
      </c>
      <c r="E16" s="73"/>
      <c r="F16" s="111"/>
      <c r="G16" s="111"/>
      <c r="K16" s="111"/>
    </row>
    <row r="17" s="127" customFormat="1" customHeight="1" spans="1:11">
      <c r="A17" s="145" t="s">
        <v>462</v>
      </c>
      <c r="B17" s="146" t="s">
        <v>463</v>
      </c>
      <c r="C17" s="93">
        <v>36.93</v>
      </c>
      <c r="D17" s="93">
        <v>36.93</v>
      </c>
      <c r="E17" s="73"/>
      <c r="F17" s="111"/>
      <c r="G17" s="111"/>
      <c r="K17" s="111"/>
    </row>
    <row r="18" s="127" customFormat="1" customHeight="1" spans="1:7">
      <c r="A18" s="145" t="s">
        <v>464</v>
      </c>
      <c r="B18" s="146" t="s">
        <v>465</v>
      </c>
      <c r="C18" s="100">
        <v>81.51</v>
      </c>
      <c r="D18" s="100">
        <v>16</v>
      </c>
      <c r="E18" s="100">
        <v>65.51</v>
      </c>
      <c r="F18" s="111"/>
      <c r="G18" s="111"/>
    </row>
    <row r="19" s="127" customFormat="1" customHeight="1" spans="1:14">
      <c r="A19" s="145" t="s">
        <v>466</v>
      </c>
      <c r="B19" s="147" t="s">
        <v>467</v>
      </c>
      <c r="C19" s="93">
        <v>18.8</v>
      </c>
      <c r="D19" s="93"/>
      <c r="E19" s="93">
        <v>18.8</v>
      </c>
      <c r="F19" s="111"/>
      <c r="G19" s="111"/>
      <c r="H19" s="111"/>
      <c r="N19" s="111"/>
    </row>
    <row r="20" s="127" customFormat="1" customHeight="1" spans="1:6">
      <c r="A20" s="145" t="s">
        <v>468</v>
      </c>
      <c r="B20" s="148" t="s">
        <v>469</v>
      </c>
      <c r="C20" s="93">
        <v>0.8</v>
      </c>
      <c r="D20" s="93"/>
      <c r="E20" s="93">
        <v>0.8</v>
      </c>
      <c r="F20" s="111"/>
    </row>
    <row r="21" s="127" customFormat="1" customHeight="1" spans="1:12">
      <c r="A21" s="145" t="s">
        <v>470</v>
      </c>
      <c r="B21" s="148" t="s">
        <v>471</v>
      </c>
      <c r="C21" s="93">
        <v>2.8</v>
      </c>
      <c r="D21" s="93"/>
      <c r="E21" s="93">
        <v>2.8</v>
      </c>
      <c r="F21" s="111"/>
      <c r="G21" s="111"/>
      <c r="I21" s="111"/>
      <c r="L21" s="111"/>
    </row>
    <row r="22" s="127" customFormat="1" customHeight="1" spans="1:8">
      <c r="A22" s="145" t="s">
        <v>472</v>
      </c>
      <c r="B22" s="148" t="s">
        <v>473</v>
      </c>
      <c r="C22" s="93">
        <v>1.1</v>
      </c>
      <c r="D22" s="93"/>
      <c r="E22" s="93">
        <v>1.1</v>
      </c>
      <c r="F22" s="111"/>
      <c r="G22" s="111"/>
      <c r="H22" s="111"/>
    </row>
    <row r="23" s="127" customFormat="1" customHeight="1" spans="1:7">
      <c r="A23" s="145" t="s">
        <v>474</v>
      </c>
      <c r="B23" s="147" t="s">
        <v>475</v>
      </c>
      <c r="C23" s="93">
        <v>10.1</v>
      </c>
      <c r="D23" s="93"/>
      <c r="E23" s="93">
        <v>10.1</v>
      </c>
      <c r="F23" s="111"/>
      <c r="G23" s="111"/>
    </row>
    <row r="24" s="127" customFormat="1" customHeight="1" spans="1:10">
      <c r="A24" s="145" t="s">
        <v>476</v>
      </c>
      <c r="B24" s="148" t="s">
        <v>477</v>
      </c>
      <c r="C24" s="93">
        <v>5.2</v>
      </c>
      <c r="D24" s="93"/>
      <c r="E24" s="93">
        <v>5.2</v>
      </c>
      <c r="F24" s="111"/>
      <c r="G24" s="111"/>
      <c r="H24" s="111"/>
      <c r="I24" s="111"/>
      <c r="J24" s="111"/>
    </row>
    <row r="25" s="127" customFormat="1" customHeight="1" spans="1:8">
      <c r="A25" s="145" t="s">
        <v>478</v>
      </c>
      <c r="B25" s="148" t="s">
        <v>479</v>
      </c>
      <c r="C25" s="93">
        <v>0.6</v>
      </c>
      <c r="D25" s="93"/>
      <c r="E25" s="93">
        <v>0.6</v>
      </c>
      <c r="F25" s="111"/>
      <c r="G25" s="111"/>
      <c r="H25" s="111"/>
    </row>
    <row r="26" s="127" customFormat="1" customHeight="1" spans="1:9">
      <c r="A26" s="145" t="s">
        <v>480</v>
      </c>
      <c r="B26" s="148" t="s">
        <v>481</v>
      </c>
      <c r="C26" s="93">
        <v>9.6</v>
      </c>
      <c r="D26" s="93"/>
      <c r="E26" s="93">
        <v>9.6</v>
      </c>
      <c r="F26" s="111"/>
      <c r="I26" s="111"/>
    </row>
    <row r="27" s="127" customFormat="1" customHeight="1" spans="1:19">
      <c r="A27" s="145" t="s">
        <v>482</v>
      </c>
      <c r="B27" s="148" t="s">
        <v>483</v>
      </c>
      <c r="C27" s="93">
        <v>1.9</v>
      </c>
      <c r="D27" s="93"/>
      <c r="E27" s="93">
        <v>1.9</v>
      </c>
      <c r="F27" s="111"/>
      <c r="G27" s="111"/>
      <c r="J27" s="111"/>
      <c r="S27" s="111"/>
    </row>
    <row r="28" s="127" customFormat="1" customHeight="1" spans="1:9">
      <c r="A28" s="145" t="s">
        <v>484</v>
      </c>
      <c r="B28" s="147" t="s">
        <v>485</v>
      </c>
      <c r="C28" s="93">
        <v>1.8</v>
      </c>
      <c r="D28" s="93"/>
      <c r="E28" s="93">
        <v>1.8</v>
      </c>
      <c r="F28" s="111"/>
      <c r="G28" s="111"/>
      <c r="H28" s="111"/>
      <c r="I28" s="111"/>
    </row>
    <row r="29" s="127" customFormat="1" customHeight="1" spans="1:7">
      <c r="A29" s="145" t="s">
        <v>486</v>
      </c>
      <c r="B29" s="148" t="s">
        <v>487</v>
      </c>
      <c r="C29" s="93">
        <v>4.81</v>
      </c>
      <c r="D29" s="93"/>
      <c r="E29" s="93">
        <v>4.81</v>
      </c>
      <c r="F29" s="111"/>
      <c r="G29" s="111"/>
    </row>
    <row r="30" s="127" customFormat="1" customHeight="1" spans="1:16">
      <c r="A30" s="145" t="s">
        <v>488</v>
      </c>
      <c r="B30" s="148" t="s">
        <v>489</v>
      </c>
      <c r="C30" s="93">
        <v>8</v>
      </c>
      <c r="D30" s="93"/>
      <c r="E30" s="93">
        <v>8</v>
      </c>
      <c r="F30" s="111"/>
      <c r="G30" s="111"/>
      <c r="I30" s="111"/>
      <c r="P30" s="111"/>
    </row>
    <row r="31" s="127" customFormat="1" customHeight="1" spans="1:16">
      <c r="A31" s="145" t="s">
        <v>488</v>
      </c>
      <c r="B31" s="148" t="s">
        <v>490</v>
      </c>
      <c r="C31" s="93">
        <v>16</v>
      </c>
      <c r="D31" s="93">
        <v>16</v>
      </c>
      <c r="E31" s="93"/>
      <c r="F31" s="111"/>
      <c r="G31" s="111"/>
      <c r="I31" s="111"/>
      <c r="P31" s="111"/>
    </row>
    <row r="32" s="127" customFormat="1" customHeight="1" spans="1:8">
      <c r="A32" s="145" t="s">
        <v>491</v>
      </c>
      <c r="B32" s="146" t="s">
        <v>492</v>
      </c>
      <c r="C32" s="100">
        <v>422.98</v>
      </c>
      <c r="D32" s="100">
        <v>422.98</v>
      </c>
      <c r="E32" s="73"/>
      <c r="F32" s="111"/>
      <c r="H32" s="111"/>
    </row>
    <row r="33" s="127" customFormat="1" customHeight="1" spans="1:8">
      <c r="A33" s="145" t="s">
        <v>493</v>
      </c>
      <c r="B33" s="146" t="s">
        <v>494</v>
      </c>
      <c r="C33" s="100">
        <v>51.3</v>
      </c>
      <c r="D33" s="100">
        <v>51.3</v>
      </c>
      <c r="E33" s="73"/>
      <c r="F33" s="111"/>
      <c r="H33" s="111"/>
    </row>
    <row r="34" s="127" customFormat="1" customHeight="1" spans="1:8">
      <c r="A34" s="145" t="s">
        <v>495</v>
      </c>
      <c r="B34" s="146" t="s">
        <v>496</v>
      </c>
      <c r="C34" s="93">
        <v>26.53</v>
      </c>
      <c r="D34" s="93">
        <v>26.53</v>
      </c>
      <c r="E34" s="73"/>
      <c r="F34" s="111"/>
      <c r="H34" s="111"/>
    </row>
    <row r="35" s="127" customFormat="1" customHeight="1" spans="1:7">
      <c r="A35" s="145" t="s">
        <v>497</v>
      </c>
      <c r="B35" s="148" t="s">
        <v>498</v>
      </c>
      <c r="C35" s="93">
        <v>273.28</v>
      </c>
      <c r="D35" s="93">
        <v>273.28</v>
      </c>
      <c r="E35" s="73"/>
      <c r="F35" s="111"/>
      <c r="G35" s="111"/>
    </row>
    <row r="36" s="127" customFormat="1" customHeight="1" spans="1:10">
      <c r="A36" s="145" t="s">
        <v>499</v>
      </c>
      <c r="B36" s="148" t="s">
        <v>500</v>
      </c>
      <c r="C36" s="93">
        <v>70.07</v>
      </c>
      <c r="D36" s="93">
        <v>70.07</v>
      </c>
      <c r="E36" s="73"/>
      <c r="F36" s="111"/>
      <c r="G36" s="111"/>
      <c r="I36" s="111"/>
      <c r="J36" s="111"/>
    </row>
    <row r="37" s="127" customFormat="1" customHeight="1" spans="1:6">
      <c r="A37" s="145" t="s">
        <v>501</v>
      </c>
      <c r="B37" s="148" t="s">
        <v>502</v>
      </c>
      <c r="C37" s="93">
        <v>1.8</v>
      </c>
      <c r="D37" s="93">
        <v>1.8</v>
      </c>
      <c r="E37" s="73"/>
      <c r="F37" s="111"/>
    </row>
    <row r="38" customHeight="1" spans="3:5">
      <c r="C38" s="45"/>
      <c r="D38" s="45"/>
      <c r="E38" s="45"/>
    </row>
    <row r="39" customHeight="1" spans="4:14">
      <c r="D39" s="45"/>
      <c r="E39" s="45"/>
      <c r="F39" s="45"/>
      <c r="N39" s="4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showGridLines="0" showZeros="0" workbookViewId="0">
      <selection activeCell="F32" sqref="F32"/>
    </sheetView>
  </sheetViews>
  <sheetFormatPr defaultColWidth="6.875" defaultRowHeight="12.75" customHeight="1"/>
  <cols>
    <col min="1" max="1" width="14.375" style="43" customWidth="1"/>
    <col min="2" max="2" width="15.5" style="43" customWidth="1"/>
    <col min="3" max="3" width="15.875" style="43" customWidth="1"/>
    <col min="4" max="4" width="19.5" style="43" customWidth="1"/>
    <col min="5" max="5" width="16" style="43" customWidth="1"/>
    <col min="6" max="6" width="16.5" style="43" customWidth="1"/>
    <col min="7" max="12" width="11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4" t="s">
        <v>503</v>
      </c>
      <c r="L1" s="138"/>
    </row>
    <row r="2" ht="33" spans="1:12">
      <c r="A2" s="125" t="s">
        <v>504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20.1" customHeight="1" spans="1:12">
      <c r="A3" s="126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customHeight="1" spans="1:12">
      <c r="A4" s="127"/>
      <c r="B4" s="127"/>
      <c r="C4" s="127"/>
      <c r="D4" s="127"/>
      <c r="E4" s="127"/>
      <c r="F4" s="127" t="s">
        <v>313</v>
      </c>
      <c r="G4" s="127"/>
      <c r="H4" s="127"/>
      <c r="I4" s="127"/>
      <c r="J4" s="127"/>
      <c r="K4" s="127"/>
      <c r="L4" s="53"/>
    </row>
    <row r="5" ht="20.1" customHeight="1" spans="1:6">
      <c r="A5" s="60" t="s">
        <v>340</v>
      </c>
      <c r="B5" s="60"/>
      <c r="C5" s="60"/>
      <c r="D5" s="60"/>
      <c r="E5" s="60"/>
      <c r="F5" s="60"/>
    </row>
    <row r="6" ht="14.25" customHeight="1" spans="1:6">
      <c r="A6" s="128" t="s">
        <v>318</v>
      </c>
      <c r="B6" s="56" t="s">
        <v>505</v>
      </c>
      <c r="C6" s="55" t="s">
        <v>506</v>
      </c>
      <c r="D6" s="55"/>
      <c r="E6" s="129"/>
      <c r="F6" s="55" t="s">
        <v>507</v>
      </c>
    </row>
    <row r="7" ht="14.25" spans="1:6">
      <c r="A7" s="130"/>
      <c r="B7" s="72"/>
      <c r="C7" s="131" t="s">
        <v>343</v>
      </c>
      <c r="D7" s="132" t="s">
        <v>508</v>
      </c>
      <c r="E7" s="133" t="s">
        <v>509</v>
      </c>
      <c r="F7" s="118"/>
    </row>
    <row r="8" ht="20.1" customHeight="1" spans="1:6">
      <c r="A8" s="134">
        <v>21</v>
      </c>
      <c r="B8" s="135"/>
      <c r="C8" s="136">
        <v>8</v>
      </c>
      <c r="D8" s="137"/>
      <c r="E8" s="134">
        <v>8</v>
      </c>
      <c r="F8" s="135">
        <v>13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scale="88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C31" sqref="C31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510</v>
      </c>
      <c r="E1" s="81"/>
    </row>
    <row r="2" ht="33" spans="1:5">
      <c r="A2" s="112" t="s">
        <v>511</v>
      </c>
      <c r="B2" s="113"/>
      <c r="C2" s="113"/>
      <c r="D2" s="113"/>
      <c r="E2" s="113"/>
    </row>
    <row r="3" ht="20.1" customHeight="1" spans="1:5">
      <c r="A3" s="113"/>
      <c r="B3" s="113"/>
      <c r="C3" s="113"/>
      <c r="D3" s="113"/>
      <c r="E3" s="113"/>
    </row>
    <row r="4" ht="20.1" customHeight="1" spans="1:5">
      <c r="A4" s="114"/>
      <c r="B4" s="115"/>
      <c r="C4" s="115"/>
      <c r="D4" s="115"/>
      <c r="E4" s="116" t="s">
        <v>313</v>
      </c>
    </row>
    <row r="5" ht="20.1" customHeight="1" spans="1:5">
      <c r="A5" s="60" t="s">
        <v>341</v>
      </c>
      <c r="B5" s="117" t="s">
        <v>342</v>
      </c>
      <c r="C5" s="60" t="s">
        <v>512</v>
      </c>
      <c r="D5" s="60"/>
      <c r="E5" s="60"/>
    </row>
    <row r="6" ht="20.1" customHeight="1" spans="1:5">
      <c r="A6" s="118"/>
      <c r="B6" s="118"/>
      <c r="C6" s="119" t="s">
        <v>318</v>
      </c>
      <c r="D6" s="119" t="s">
        <v>344</v>
      </c>
      <c r="E6" s="119" t="s">
        <v>345</v>
      </c>
    </row>
    <row r="7" ht="20.1" customHeight="1" spans="1:5">
      <c r="A7" s="120"/>
      <c r="B7" s="121"/>
      <c r="C7" s="122"/>
      <c r="D7" s="123"/>
      <c r="E7" s="73"/>
    </row>
    <row r="8" ht="20.25" customHeight="1" spans="1:5">
      <c r="A8" s="124" t="s">
        <v>513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514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33" spans="1:251">
      <c r="A2" s="82" t="s">
        <v>515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1" spans="1:251">
      <c r="A4" s="52"/>
      <c r="B4" s="85"/>
      <c r="C4" s="86"/>
      <c r="D4" s="53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1" spans="1:251">
      <c r="A5" s="60" t="s">
        <v>314</v>
      </c>
      <c r="B5" s="60"/>
      <c r="C5" s="60" t="s">
        <v>315</v>
      </c>
      <c r="D5" s="6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1" spans="1:251">
      <c r="A6" s="55" t="s">
        <v>316</v>
      </c>
      <c r="B6" s="87" t="s">
        <v>317</v>
      </c>
      <c r="C6" s="55" t="s">
        <v>316</v>
      </c>
      <c r="D6" s="55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1" spans="1:251">
      <c r="A7" s="88" t="s">
        <v>516</v>
      </c>
      <c r="B7" s="89">
        <v>1469.06</v>
      </c>
      <c r="C7" s="90" t="s">
        <v>325</v>
      </c>
      <c r="D7" s="91">
        <v>411.63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1" spans="1:251">
      <c r="A8" s="92" t="s">
        <v>517</v>
      </c>
      <c r="B8" s="93"/>
      <c r="C8" s="90" t="s">
        <v>327</v>
      </c>
      <c r="D8" s="91">
        <v>41.49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1" spans="1:251">
      <c r="A9" s="94" t="s">
        <v>518</v>
      </c>
      <c r="B9" s="89"/>
      <c r="C9" s="95" t="s">
        <v>329</v>
      </c>
      <c r="D9" s="91">
        <v>560.98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1" spans="1:251">
      <c r="A10" s="96" t="s">
        <v>519</v>
      </c>
      <c r="B10" s="97"/>
      <c r="C10" s="98" t="s">
        <v>331</v>
      </c>
      <c r="D10" s="91">
        <v>29.23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1" spans="1:251">
      <c r="A11" s="96" t="s">
        <v>520</v>
      </c>
      <c r="B11" s="97"/>
      <c r="C11" s="95" t="s">
        <v>332</v>
      </c>
      <c r="D11" s="91">
        <v>388.8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1" spans="1:251">
      <c r="A12" s="96" t="s">
        <v>521</v>
      </c>
      <c r="B12" s="93"/>
      <c r="C12" s="95" t="s">
        <v>333</v>
      </c>
      <c r="D12" s="91">
        <v>36.93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1" spans="1:251">
      <c r="A13" s="99"/>
      <c r="B13" s="100"/>
      <c r="C13" s="101"/>
      <c r="D13" s="102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1" spans="1:251">
      <c r="A14" s="59" t="s">
        <v>522</v>
      </c>
      <c r="B14" s="103">
        <f>SUM(B7:B12)</f>
        <v>1469.06</v>
      </c>
      <c r="C14" s="104" t="s">
        <v>523</v>
      </c>
      <c r="D14" s="105">
        <v>1469.06</v>
      </c>
      <c r="F14" s="45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1" spans="1:251">
      <c r="A15" s="96" t="s">
        <v>524</v>
      </c>
      <c r="B15" s="106"/>
      <c r="C15" s="107" t="s">
        <v>525</v>
      </c>
      <c r="D15" s="105"/>
      <c r="E15" s="45"/>
      <c r="F15" s="45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1" spans="1:251">
      <c r="A16" s="96" t="s">
        <v>526</v>
      </c>
      <c r="B16" s="73"/>
      <c r="C16" s="108"/>
      <c r="D16" s="105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1" spans="1:5">
      <c r="A17" s="109" t="s">
        <v>527</v>
      </c>
      <c r="B17" s="110">
        <v>1469.06</v>
      </c>
      <c r="C17" s="101" t="s">
        <v>528</v>
      </c>
      <c r="D17" s="105">
        <f>D14+D15</f>
        <v>1469.06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7"/>
  <sheetViews>
    <sheetView showGridLines="0" showZeros="0" workbookViewId="0">
      <selection activeCell="H22" sqref="H22"/>
    </sheetView>
  </sheetViews>
  <sheetFormatPr defaultColWidth="6.875" defaultRowHeight="12.75" customHeight="1"/>
  <cols>
    <col min="1" max="1" width="11.5" style="43" customWidth="1"/>
    <col min="2" max="2" width="37" style="43" customWidth="1"/>
    <col min="3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529</v>
      </c>
      <c r="L1" s="76"/>
    </row>
    <row r="2" ht="27" customHeight="1" spans="1:12">
      <c r="A2" s="46" t="s">
        <v>530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20.1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77" t="s">
        <v>313</v>
      </c>
    </row>
    <row r="5" ht="24" customHeight="1" spans="1:12">
      <c r="A5" s="60" t="s">
        <v>531</v>
      </c>
      <c r="B5" s="60"/>
      <c r="C5" s="37" t="s">
        <v>318</v>
      </c>
      <c r="D5" s="37" t="s">
        <v>526</v>
      </c>
      <c r="E5" s="37" t="s">
        <v>516</v>
      </c>
      <c r="F5" s="37" t="s">
        <v>517</v>
      </c>
      <c r="G5" s="37" t="s">
        <v>518</v>
      </c>
      <c r="H5" s="69" t="s">
        <v>519</v>
      </c>
      <c r="I5" s="78"/>
      <c r="J5" s="37" t="s">
        <v>520</v>
      </c>
      <c r="K5" s="37" t="s">
        <v>521</v>
      </c>
      <c r="L5" s="56" t="s">
        <v>524</v>
      </c>
    </row>
    <row r="6" ht="27" customHeight="1" spans="1:12">
      <c r="A6" s="70" t="s">
        <v>341</v>
      </c>
      <c r="B6" s="71" t="s">
        <v>342</v>
      </c>
      <c r="C6" s="37"/>
      <c r="D6" s="72"/>
      <c r="E6" s="72"/>
      <c r="F6" s="72"/>
      <c r="G6" s="72"/>
      <c r="H6" s="37" t="s">
        <v>532</v>
      </c>
      <c r="I6" s="37" t="s">
        <v>533</v>
      </c>
      <c r="J6" s="72"/>
      <c r="K6" s="72"/>
      <c r="L6" s="72"/>
    </row>
    <row r="7" ht="19.5" customHeight="1" spans="1:12">
      <c r="A7" s="37"/>
      <c r="B7" s="37" t="s">
        <v>318</v>
      </c>
      <c r="C7" s="37">
        <v>1469.06</v>
      </c>
      <c r="D7" s="73"/>
      <c r="E7" s="37">
        <v>1469.06</v>
      </c>
      <c r="F7" s="73"/>
      <c r="G7" s="73"/>
      <c r="H7" s="73"/>
      <c r="I7" s="73"/>
      <c r="J7" s="73"/>
      <c r="K7" s="73"/>
      <c r="L7" s="73"/>
    </row>
    <row r="8" ht="19.5" customHeight="1" spans="1:12">
      <c r="A8" s="57" t="s">
        <v>346</v>
      </c>
      <c r="B8" s="58" t="s">
        <v>325</v>
      </c>
      <c r="C8" s="59">
        <v>411.63</v>
      </c>
      <c r="D8" s="62"/>
      <c r="E8" s="59">
        <v>411.63</v>
      </c>
      <c r="F8" s="62"/>
      <c r="G8" s="62"/>
      <c r="H8" s="62"/>
      <c r="I8" s="62"/>
      <c r="J8" s="62"/>
      <c r="K8" s="62"/>
      <c r="L8" s="62"/>
    </row>
    <row r="9" ht="19.5" customHeight="1" spans="1:12">
      <c r="A9" s="57" t="s">
        <v>347</v>
      </c>
      <c r="B9" s="58" t="s">
        <v>348</v>
      </c>
      <c r="C9" s="59">
        <v>38.27</v>
      </c>
      <c r="D9" s="62"/>
      <c r="E9" s="59">
        <v>38.27</v>
      </c>
      <c r="F9" s="62"/>
      <c r="G9" s="62"/>
      <c r="H9" s="62"/>
      <c r="I9" s="62"/>
      <c r="J9" s="62"/>
      <c r="K9" s="62"/>
      <c r="L9" s="62"/>
    </row>
    <row r="10" ht="19.5" customHeight="1" spans="1:12">
      <c r="A10" s="63" t="s">
        <v>349</v>
      </c>
      <c r="B10" s="58" t="s">
        <v>350</v>
      </c>
      <c r="C10" s="59">
        <v>33.07</v>
      </c>
      <c r="D10" s="62"/>
      <c r="E10" s="59">
        <v>33.07</v>
      </c>
      <c r="F10" s="62"/>
      <c r="G10" s="62"/>
      <c r="H10" s="62"/>
      <c r="I10" s="62"/>
      <c r="J10" s="62"/>
      <c r="K10" s="62"/>
      <c r="L10" s="62"/>
    </row>
    <row r="11" ht="19.5" customHeight="1" spans="1:12">
      <c r="A11" s="63" t="s">
        <v>351</v>
      </c>
      <c r="B11" s="58" t="s">
        <v>352</v>
      </c>
      <c r="C11" s="59">
        <v>5.2</v>
      </c>
      <c r="D11" s="62"/>
      <c r="E11" s="59">
        <v>5.2</v>
      </c>
      <c r="F11" s="62"/>
      <c r="G11" s="62"/>
      <c r="H11" s="62"/>
      <c r="I11" s="62"/>
      <c r="J11" s="62"/>
      <c r="K11" s="62"/>
      <c r="L11" s="62"/>
    </row>
    <row r="12" ht="19.5" customHeight="1" spans="1:12">
      <c r="A12" s="57" t="s">
        <v>353</v>
      </c>
      <c r="B12" s="58" t="s">
        <v>354</v>
      </c>
      <c r="C12" s="59">
        <v>301</v>
      </c>
      <c r="D12" s="62"/>
      <c r="E12" s="59">
        <v>301</v>
      </c>
      <c r="F12" s="62"/>
      <c r="G12" s="62"/>
      <c r="H12" s="62"/>
      <c r="I12" s="62"/>
      <c r="J12" s="62"/>
      <c r="K12" s="62"/>
      <c r="L12" s="62"/>
    </row>
    <row r="13" ht="19.5" customHeight="1" spans="1:12">
      <c r="A13" s="63" t="s">
        <v>355</v>
      </c>
      <c r="B13" s="58" t="s">
        <v>350</v>
      </c>
      <c r="C13" s="59">
        <v>270.75</v>
      </c>
      <c r="D13" s="64"/>
      <c r="E13" s="59">
        <v>270.75</v>
      </c>
      <c r="F13" s="64"/>
      <c r="G13" s="64"/>
      <c r="H13" s="64"/>
      <c r="I13" s="62"/>
      <c r="J13" s="62"/>
      <c r="K13" s="62"/>
      <c r="L13" s="62"/>
    </row>
    <row r="14" ht="19.5" customHeight="1" spans="1:12">
      <c r="A14" s="63" t="s">
        <v>356</v>
      </c>
      <c r="B14" s="58" t="s">
        <v>357</v>
      </c>
      <c r="C14" s="59">
        <v>30.25</v>
      </c>
      <c r="D14" s="64"/>
      <c r="E14" s="59">
        <v>30.25</v>
      </c>
      <c r="F14" s="64"/>
      <c r="G14" s="64"/>
      <c r="H14" s="64"/>
      <c r="I14" s="64"/>
      <c r="J14" s="62"/>
      <c r="K14" s="62"/>
      <c r="L14" s="64"/>
    </row>
    <row r="15" ht="19.5" customHeight="1" spans="1:12">
      <c r="A15" s="57" t="s">
        <v>358</v>
      </c>
      <c r="B15" s="65" t="s">
        <v>359</v>
      </c>
      <c r="C15" s="59">
        <v>7.3</v>
      </c>
      <c r="D15" s="64"/>
      <c r="E15" s="59">
        <v>7.3</v>
      </c>
      <c r="F15" s="64"/>
      <c r="G15" s="64"/>
      <c r="H15" s="64"/>
      <c r="I15" s="64"/>
      <c r="J15" s="62"/>
      <c r="K15" s="62"/>
      <c r="L15" s="62"/>
    </row>
    <row r="16" ht="19.5" customHeight="1" spans="1:12">
      <c r="A16" s="63" t="s">
        <v>360</v>
      </c>
      <c r="B16" s="65" t="s">
        <v>361</v>
      </c>
      <c r="C16" s="59">
        <v>7.3</v>
      </c>
      <c r="D16" s="64"/>
      <c r="E16" s="59">
        <v>7.3</v>
      </c>
      <c r="F16" s="64"/>
      <c r="G16" s="64"/>
      <c r="H16" s="64"/>
      <c r="I16" s="64"/>
      <c r="J16" s="62"/>
      <c r="K16" s="64"/>
      <c r="L16" s="64"/>
    </row>
    <row r="17" ht="19.5" customHeight="1" spans="1:12">
      <c r="A17" s="57" t="s">
        <v>362</v>
      </c>
      <c r="B17" s="65" t="s">
        <v>363</v>
      </c>
      <c r="C17" s="59">
        <v>65.06</v>
      </c>
      <c r="D17" s="64"/>
      <c r="E17" s="59">
        <v>65.06</v>
      </c>
      <c r="F17" s="64"/>
      <c r="G17" s="64"/>
      <c r="H17" s="64"/>
      <c r="I17" s="62"/>
      <c r="J17" s="62"/>
      <c r="K17" s="64"/>
      <c r="L17" s="64"/>
    </row>
    <row r="18" ht="19.5" customHeight="1" spans="1:12">
      <c r="A18" s="63" t="s">
        <v>364</v>
      </c>
      <c r="B18" s="65" t="s">
        <v>350</v>
      </c>
      <c r="C18" s="59">
        <v>65.06</v>
      </c>
      <c r="D18" s="64"/>
      <c r="E18" s="59">
        <v>65.06</v>
      </c>
      <c r="F18" s="64"/>
      <c r="G18" s="64"/>
      <c r="H18" s="64"/>
      <c r="I18" s="62"/>
      <c r="J18" s="64"/>
      <c r="K18" s="64"/>
      <c r="L18" s="64"/>
    </row>
    <row r="19" ht="19.5" customHeight="1" spans="1:12">
      <c r="A19" s="57" t="s">
        <v>365</v>
      </c>
      <c r="B19" s="65" t="s">
        <v>327</v>
      </c>
      <c r="C19" s="59">
        <v>41.49</v>
      </c>
      <c r="D19" s="64"/>
      <c r="E19" s="59">
        <v>41.49</v>
      </c>
      <c r="F19" s="64"/>
      <c r="G19" s="64"/>
      <c r="H19" s="64"/>
      <c r="I19" s="62"/>
      <c r="J19" s="64"/>
      <c r="K19" s="62"/>
      <c r="L19" s="64"/>
    </row>
    <row r="20" ht="19.5" customHeight="1" spans="1:12">
      <c r="A20" s="57" t="s">
        <v>366</v>
      </c>
      <c r="B20" s="65" t="s">
        <v>367</v>
      </c>
      <c r="C20" s="59">
        <v>41.49</v>
      </c>
      <c r="D20" s="64"/>
      <c r="E20" s="59">
        <v>41.49</v>
      </c>
      <c r="F20" s="64"/>
      <c r="G20" s="64"/>
      <c r="H20" s="64"/>
      <c r="I20" s="64"/>
      <c r="J20" s="64"/>
      <c r="K20" s="64"/>
      <c r="L20" s="64"/>
    </row>
    <row r="21" ht="19.5" customHeight="1" spans="1:12">
      <c r="A21" s="63" t="s">
        <v>368</v>
      </c>
      <c r="B21" s="65" t="s">
        <v>369</v>
      </c>
      <c r="C21" s="59">
        <v>41.49</v>
      </c>
      <c r="D21" s="64"/>
      <c r="E21" s="59">
        <v>41.49</v>
      </c>
      <c r="F21" s="62"/>
      <c r="G21" s="64"/>
      <c r="H21" s="64"/>
      <c r="I21" s="64"/>
      <c r="J21" s="64"/>
      <c r="K21" s="64"/>
      <c r="L21" s="64"/>
    </row>
    <row r="22" ht="19.5" customHeight="1" spans="1:12">
      <c r="A22" s="57" t="s">
        <v>370</v>
      </c>
      <c r="B22" s="66" t="s">
        <v>371</v>
      </c>
      <c r="C22" s="59">
        <v>560.98</v>
      </c>
      <c r="D22" s="64"/>
      <c r="E22" s="59">
        <v>560.98</v>
      </c>
      <c r="F22" s="64"/>
      <c r="G22" s="64"/>
      <c r="H22" s="64"/>
      <c r="I22" s="64"/>
      <c r="J22" s="64"/>
      <c r="K22" s="64"/>
      <c r="L22" s="64"/>
    </row>
    <row r="23" ht="19.5" customHeight="1" spans="1:12">
      <c r="A23" s="57" t="s">
        <v>372</v>
      </c>
      <c r="B23" s="66" t="s">
        <v>373</v>
      </c>
      <c r="C23" s="59">
        <v>26.48</v>
      </c>
      <c r="D23" s="62"/>
      <c r="E23" s="59">
        <v>26.48</v>
      </c>
      <c r="F23" s="64"/>
      <c r="G23" s="64"/>
      <c r="H23" s="64"/>
      <c r="I23" s="64"/>
      <c r="J23" s="64"/>
      <c r="K23" s="64"/>
      <c r="L23" s="64"/>
    </row>
    <row r="24" ht="19.5" customHeight="1" spans="1:12">
      <c r="A24" s="63" t="s">
        <v>374</v>
      </c>
      <c r="B24" s="66" t="s">
        <v>375</v>
      </c>
      <c r="C24" s="59">
        <v>26.48</v>
      </c>
      <c r="D24" s="64"/>
      <c r="E24" s="59">
        <v>26.48</v>
      </c>
      <c r="F24" s="64"/>
      <c r="G24" s="64"/>
      <c r="H24" s="64"/>
      <c r="I24" s="64"/>
      <c r="J24" s="64"/>
      <c r="K24" s="62"/>
      <c r="L24" s="64"/>
    </row>
    <row r="25" ht="19.5" customHeight="1" spans="1:12">
      <c r="A25" s="57" t="s">
        <v>376</v>
      </c>
      <c r="B25" s="66" t="s">
        <v>377</v>
      </c>
      <c r="C25" s="59">
        <v>27.18</v>
      </c>
      <c r="D25" s="64"/>
      <c r="E25" s="59">
        <v>27.18</v>
      </c>
      <c r="F25" s="64"/>
      <c r="G25" s="64"/>
      <c r="H25" s="64"/>
      <c r="I25" s="64"/>
      <c r="J25" s="64"/>
      <c r="K25" s="64"/>
      <c r="L25" s="64"/>
    </row>
    <row r="26" ht="19.5" customHeight="1" spans="1:12">
      <c r="A26" s="63" t="s">
        <v>378</v>
      </c>
      <c r="B26" s="66" t="s">
        <v>379</v>
      </c>
      <c r="C26" s="59">
        <v>27.18</v>
      </c>
      <c r="D26" s="64"/>
      <c r="E26" s="59">
        <v>27.18</v>
      </c>
      <c r="F26" s="64"/>
      <c r="G26" s="64"/>
      <c r="H26" s="64"/>
      <c r="I26" s="64"/>
      <c r="J26" s="64"/>
      <c r="K26" s="64"/>
      <c r="L26" s="64"/>
    </row>
    <row r="27" ht="19.5" customHeight="1" spans="1:12">
      <c r="A27" s="57" t="s">
        <v>380</v>
      </c>
      <c r="B27" s="66" t="s">
        <v>381</v>
      </c>
      <c r="C27" s="59">
        <v>126.18</v>
      </c>
      <c r="D27" s="64"/>
      <c r="E27" s="59">
        <v>126.18</v>
      </c>
      <c r="F27" s="64"/>
      <c r="G27" s="64"/>
      <c r="H27" s="64"/>
      <c r="I27" s="64"/>
      <c r="J27" s="64"/>
      <c r="K27" s="64"/>
      <c r="L27" s="64"/>
    </row>
    <row r="28" ht="19.5" customHeight="1" spans="1:12">
      <c r="A28" s="63" t="s">
        <v>382</v>
      </c>
      <c r="B28" s="66" t="s">
        <v>383</v>
      </c>
      <c r="C28" s="59">
        <v>45.35</v>
      </c>
      <c r="D28" s="64"/>
      <c r="E28" s="59">
        <v>45.35</v>
      </c>
      <c r="F28" s="64"/>
      <c r="G28" s="64"/>
      <c r="H28" s="64"/>
      <c r="I28" s="64"/>
      <c r="J28" s="64"/>
      <c r="K28" s="64"/>
      <c r="L28" s="64"/>
    </row>
    <row r="29" ht="19.5" customHeight="1" spans="1:12">
      <c r="A29" s="63" t="s">
        <v>384</v>
      </c>
      <c r="B29" s="66" t="s">
        <v>385</v>
      </c>
      <c r="C29" s="59">
        <v>6.99</v>
      </c>
      <c r="D29" s="64"/>
      <c r="E29" s="59">
        <v>6.99</v>
      </c>
      <c r="F29" s="64"/>
      <c r="G29" s="64"/>
      <c r="H29" s="64"/>
      <c r="I29" s="64"/>
      <c r="J29" s="64"/>
      <c r="K29" s="64"/>
      <c r="L29" s="64"/>
    </row>
    <row r="30" ht="19.5" customHeight="1" spans="1:12">
      <c r="A30" s="63" t="s">
        <v>386</v>
      </c>
      <c r="B30" s="65" t="s">
        <v>387</v>
      </c>
      <c r="C30" s="59">
        <v>49.23</v>
      </c>
      <c r="D30" s="64"/>
      <c r="E30" s="59">
        <v>49.23</v>
      </c>
      <c r="F30" s="64"/>
      <c r="G30" s="64"/>
      <c r="H30" s="64"/>
      <c r="I30" s="64"/>
      <c r="J30" s="64"/>
      <c r="K30" s="64"/>
      <c r="L30" s="64"/>
    </row>
    <row r="31" ht="19.5" customHeight="1" spans="1:12">
      <c r="A31" s="63" t="s">
        <v>388</v>
      </c>
      <c r="B31" s="65" t="s">
        <v>389</v>
      </c>
      <c r="C31" s="59">
        <v>24.61</v>
      </c>
      <c r="D31" s="64"/>
      <c r="E31" s="59">
        <v>24.61</v>
      </c>
      <c r="F31" s="64"/>
      <c r="G31" s="64"/>
      <c r="H31" s="64"/>
      <c r="I31" s="64"/>
      <c r="J31" s="64"/>
      <c r="K31" s="64"/>
      <c r="L31" s="64"/>
    </row>
    <row r="32" ht="19.5" customHeight="1" spans="1:12">
      <c r="A32" s="57" t="s">
        <v>390</v>
      </c>
      <c r="B32" s="65" t="s">
        <v>391</v>
      </c>
      <c r="C32" s="59">
        <v>163.27</v>
      </c>
      <c r="D32" s="64"/>
      <c r="E32" s="59">
        <v>163.27</v>
      </c>
      <c r="F32" s="64"/>
      <c r="G32" s="64"/>
      <c r="H32" s="64"/>
      <c r="I32" s="64"/>
      <c r="J32" s="64"/>
      <c r="K32" s="64"/>
      <c r="L32" s="64"/>
    </row>
    <row r="33" ht="19.5" customHeight="1" spans="1:12">
      <c r="A33" s="63" t="s">
        <v>392</v>
      </c>
      <c r="B33" s="65" t="s">
        <v>393</v>
      </c>
      <c r="C33" s="59">
        <v>15.8</v>
      </c>
      <c r="D33" s="64"/>
      <c r="E33" s="59">
        <v>15.8</v>
      </c>
      <c r="F33" s="64"/>
      <c r="G33" s="64"/>
      <c r="H33" s="64"/>
      <c r="I33" s="64"/>
      <c r="J33" s="64"/>
      <c r="K33" s="64"/>
      <c r="L33" s="64"/>
    </row>
    <row r="34" ht="19.5" customHeight="1" spans="1:12">
      <c r="A34" s="63" t="s">
        <v>394</v>
      </c>
      <c r="B34" s="65" t="s">
        <v>395</v>
      </c>
      <c r="C34" s="59">
        <v>19.52</v>
      </c>
      <c r="D34" s="64"/>
      <c r="E34" s="59">
        <v>19.52</v>
      </c>
      <c r="F34" s="64"/>
      <c r="G34" s="64"/>
      <c r="H34" s="64"/>
      <c r="I34" s="64"/>
      <c r="J34" s="64"/>
      <c r="K34" s="64"/>
      <c r="L34" s="64"/>
    </row>
    <row r="35" ht="19.5" customHeight="1" spans="1:12">
      <c r="A35" s="63" t="s">
        <v>396</v>
      </c>
      <c r="B35" s="65" t="s">
        <v>397</v>
      </c>
      <c r="C35" s="59">
        <v>118.35</v>
      </c>
      <c r="D35" s="64"/>
      <c r="E35" s="59">
        <v>118.35</v>
      </c>
      <c r="F35" s="64"/>
      <c r="G35" s="64"/>
      <c r="H35" s="64"/>
      <c r="I35" s="64"/>
      <c r="J35" s="64"/>
      <c r="K35" s="64"/>
      <c r="L35" s="64"/>
    </row>
    <row r="36" ht="19.5" customHeight="1" spans="1:12">
      <c r="A36" s="63" t="s">
        <v>398</v>
      </c>
      <c r="B36" s="65" t="s">
        <v>399</v>
      </c>
      <c r="C36" s="59">
        <v>9.6</v>
      </c>
      <c r="D36" s="64"/>
      <c r="E36" s="59">
        <v>9.6</v>
      </c>
      <c r="F36" s="64"/>
      <c r="G36" s="64"/>
      <c r="H36" s="64"/>
      <c r="I36" s="64"/>
      <c r="J36" s="64"/>
      <c r="K36" s="64"/>
      <c r="L36" s="64"/>
    </row>
    <row r="37" ht="19.5" customHeight="1" spans="1:12">
      <c r="A37" s="57" t="s">
        <v>400</v>
      </c>
      <c r="B37" s="65" t="s">
        <v>401</v>
      </c>
      <c r="C37" s="59">
        <v>187.3</v>
      </c>
      <c r="D37" s="64"/>
      <c r="E37" s="59">
        <v>187.3</v>
      </c>
      <c r="F37" s="64"/>
      <c r="G37" s="64"/>
      <c r="H37" s="64"/>
      <c r="I37" s="64"/>
      <c r="J37" s="64"/>
      <c r="K37" s="64"/>
      <c r="L37" s="64"/>
    </row>
    <row r="38" ht="19.5" customHeight="1" spans="1:12">
      <c r="A38" s="63" t="s">
        <v>402</v>
      </c>
      <c r="B38" s="65" t="s">
        <v>401</v>
      </c>
      <c r="C38" s="59">
        <v>187.3</v>
      </c>
      <c r="D38" s="64"/>
      <c r="E38" s="59">
        <v>187.3</v>
      </c>
      <c r="F38" s="64"/>
      <c r="G38" s="64"/>
      <c r="H38" s="64"/>
      <c r="I38" s="64"/>
      <c r="J38" s="64"/>
      <c r="K38" s="64"/>
      <c r="L38" s="64"/>
    </row>
    <row r="39" ht="19.5" customHeight="1" spans="1:12">
      <c r="A39" s="57" t="s">
        <v>403</v>
      </c>
      <c r="B39" s="65" t="s">
        <v>404</v>
      </c>
      <c r="C39" s="59">
        <v>0.24</v>
      </c>
      <c r="D39" s="64"/>
      <c r="E39" s="59">
        <v>0.24</v>
      </c>
      <c r="F39" s="64"/>
      <c r="G39" s="64"/>
      <c r="H39" s="64"/>
      <c r="I39" s="64"/>
      <c r="J39" s="64"/>
      <c r="K39" s="64"/>
      <c r="L39" s="64"/>
    </row>
    <row r="40" ht="19.5" customHeight="1" spans="1:12">
      <c r="A40" s="63" t="s">
        <v>405</v>
      </c>
      <c r="B40" s="65" t="s">
        <v>404</v>
      </c>
      <c r="C40" s="59">
        <v>0.24</v>
      </c>
      <c r="D40" s="64"/>
      <c r="E40" s="59">
        <v>0.24</v>
      </c>
      <c r="F40" s="64"/>
      <c r="G40" s="64"/>
      <c r="H40" s="64"/>
      <c r="I40" s="64"/>
      <c r="J40" s="64"/>
      <c r="K40" s="64"/>
      <c r="L40" s="64"/>
    </row>
    <row r="41" ht="19.5" customHeight="1" spans="1:12">
      <c r="A41" s="57" t="s">
        <v>406</v>
      </c>
      <c r="B41" s="65" t="s">
        <v>407</v>
      </c>
      <c r="C41" s="59">
        <v>28.53</v>
      </c>
      <c r="D41" s="64"/>
      <c r="E41" s="59">
        <v>28.53</v>
      </c>
      <c r="F41" s="64"/>
      <c r="G41" s="64"/>
      <c r="H41" s="64"/>
      <c r="I41" s="64"/>
      <c r="J41" s="64"/>
      <c r="K41" s="64"/>
      <c r="L41" s="64"/>
    </row>
    <row r="42" ht="19.5" customHeight="1" spans="1:12">
      <c r="A42" s="63" t="s">
        <v>408</v>
      </c>
      <c r="B42" s="65" t="s">
        <v>357</v>
      </c>
      <c r="C42" s="59">
        <v>28.53</v>
      </c>
      <c r="D42" s="64"/>
      <c r="E42" s="59">
        <v>28.53</v>
      </c>
      <c r="F42" s="64"/>
      <c r="G42" s="64"/>
      <c r="H42" s="64"/>
      <c r="I42" s="64"/>
      <c r="J42" s="64"/>
      <c r="K42" s="64"/>
      <c r="L42" s="64"/>
    </row>
    <row r="43" ht="19.5" customHeight="1" spans="1:12">
      <c r="A43" s="57" t="s">
        <v>409</v>
      </c>
      <c r="B43" s="65" t="s">
        <v>410</v>
      </c>
      <c r="C43" s="59">
        <v>1.8</v>
      </c>
      <c r="D43" s="64"/>
      <c r="E43" s="59">
        <v>1.8</v>
      </c>
      <c r="F43" s="64"/>
      <c r="G43" s="64"/>
      <c r="H43" s="64"/>
      <c r="I43" s="64"/>
      <c r="J43" s="64"/>
      <c r="K43" s="64"/>
      <c r="L43" s="64"/>
    </row>
    <row r="44" ht="19.5" customHeight="1" spans="1:12">
      <c r="A44" s="63" t="s">
        <v>411</v>
      </c>
      <c r="B44" s="65" t="s">
        <v>410</v>
      </c>
      <c r="C44" s="59">
        <v>1.8</v>
      </c>
      <c r="D44" s="64"/>
      <c r="E44" s="59">
        <v>1.8</v>
      </c>
      <c r="F44" s="64"/>
      <c r="G44" s="64"/>
      <c r="H44" s="64"/>
      <c r="I44" s="64"/>
      <c r="J44" s="64"/>
      <c r="K44" s="64"/>
      <c r="L44" s="64"/>
    </row>
    <row r="45" ht="19.5" customHeight="1" spans="1:12">
      <c r="A45" s="57" t="s">
        <v>412</v>
      </c>
      <c r="B45" s="66" t="s">
        <v>331</v>
      </c>
      <c r="C45" s="59">
        <v>29.23</v>
      </c>
      <c r="D45" s="64"/>
      <c r="E45" s="59">
        <v>29.23</v>
      </c>
      <c r="F45" s="64"/>
      <c r="G45" s="64"/>
      <c r="H45" s="64"/>
      <c r="I45" s="64"/>
      <c r="J45" s="64"/>
      <c r="K45" s="64"/>
      <c r="L45" s="64"/>
    </row>
    <row r="46" ht="19.5" customHeight="1" spans="1:12">
      <c r="A46" s="57" t="s">
        <v>413</v>
      </c>
      <c r="B46" s="66" t="s">
        <v>414</v>
      </c>
      <c r="C46" s="59">
        <v>29.23</v>
      </c>
      <c r="D46" s="64"/>
      <c r="E46" s="59">
        <v>29.23</v>
      </c>
      <c r="F46" s="64"/>
      <c r="G46" s="64"/>
      <c r="H46" s="64"/>
      <c r="I46" s="64"/>
      <c r="J46" s="64"/>
      <c r="K46" s="64"/>
      <c r="L46" s="64"/>
    </row>
    <row r="47" ht="19.5" customHeight="1" spans="1:12">
      <c r="A47" s="63" t="s">
        <v>415</v>
      </c>
      <c r="B47" s="66" t="s">
        <v>416</v>
      </c>
      <c r="C47" s="59">
        <v>18.5</v>
      </c>
      <c r="D47" s="64"/>
      <c r="E47" s="59">
        <v>18.5</v>
      </c>
      <c r="F47" s="64"/>
      <c r="G47" s="64"/>
      <c r="H47" s="64"/>
      <c r="I47" s="64"/>
      <c r="J47" s="64"/>
      <c r="K47" s="64"/>
      <c r="L47" s="64"/>
    </row>
    <row r="48" ht="19.5" customHeight="1" spans="1:12">
      <c r="A48" s="63" t="s">
        <v>417</v>
      </c>
      <c r="B48" s="66" t="s">
        <v>418</v>
      </c>
      <c r="C48" s="59">
        <v>10.73</v>
      </c>
      <c r="D48" s="64"/>
      <c r="E48" s="59">
        <v>10.73</v>
      </c>
      <c r="F48" s="64"/>
      <c r="G48" s="64"/>
      <c r="H48" s="64"/>
      <c r="I48" s="64"/>
      <c r="J48" s="64"/>
      <c r="K48" s="64"/>
      <c r="L48" s="64"/>
    </row>
    <row r="49" ht="19.5" customHeight="1" spans="1:12">
      <c r="A49" s="57" t="s">
        <v>419</v>
      </c>
      <c r="B49" s="66" t="s">
        <v>332</v>
      </c>
      <c r="C49" s="59">
        <v>388.8</v>
      </c>
      <c r="D49" s="64"/>
      <c r="E49" s="59">
        <v>388.8</v>
      </c>
      <c r="F49" s="64"/>
      <c r="G49" s="64"/>
      <c r="H49" s="64"/>
      <c r="I49" s="64"/>
      <c r="J49" s="64"/>
      <c r="K49" s="64"/>
      <c r="L49" s="64"/>
    </row>
    <row r="50" ht="19.5" customHeight="1" spans="1:12">
      <c r="A50" s="57" t="s">
        <v>420</v>
      </c>
      <c r="B50" s="66" t="s">
        <v>421</v>
      </c>
      <c r="C50" s="59">
        <v>98.32</v>
      </c>
      <c r="D50" s="64"/>
      <c r="E50" s="59">
        <v>98.32</v>
      </c>
      <c r="F50" s="64"/>
      <c r="G50" s="64"/>
      <c r="H50" s="64"/>
      <c r="I50" s="64"/>
      <c r="J50" s="64"/>
      <c r="K50" s="64"/>
      <c r="L50" s="64"/>
    </row>
    <row r="51" ht="19.5" customHeight="1" spans="1:12">
      <c r="A51" s="63" t="s">
        <v>422</v>
      </c>
      <c r="B51" s="66" t="s">
        <v>423</v>
      </c>
      <c r="C51" s="59">
        <v>90.13</v>
      </c>
      <c r="D51" s="64"/>
      <c r="E51" s="59">
        <v>90.13</v>
      </c>
      <c r="F51" s="64"/>
      <c r="G51" s="64"/>
      <c r="H51" s="64"/>
      <c r="I51" s="64"/>
      <c r="J51" s="64"/>
      <c r="K51" s="64"/>
      <c r="L51" s="64"/>
    </row>
    <row r="52" ht="19.5" customHeight="1" spans="1:12">
      <c r="A52" s="63" t="s">
        <v>424</v>
      </c>
      <c r="B52" s="66" t="s">
        <v>425</v>
      </c>
      <c r="C52" s="59">
        <v>8.19</v>
      </c>
      <c r="D52" s="64"/>
      <c r="E52" s="59">
        <v>8.19</v>
      </c>
      <c r="F52" s="64"/>
      <c r="G52" s="64"/>
      <c r="H52" s="64"/>
      <c r="I52" s="64"/>
      <c r="J52" s="64"/>
      <c r="K52" s="64"/>
      <c r="L52" s="64"/>
    </row>
    <row r="53" ht="19.5" customHeight="1" spans="1:12">
      <c r="A53" s="57" t="s">
        <v>426</v>
      </c>
      <c r="B53" s="66" t="s">
        <v>427</v>
      </c>
      <c r="C53" s="59">
        <v>290.48</v>
      </c>
      <c r="D53" s="64"/>
      <c r="E53" s="59">
        <v>290.48</v>
      </c>
      <c r="F53" s="64"/>
      <c r="G53" s="64"/>
      <c r="H53" s="64"/>
      <c r="I53" s="64"/>
      <c r="J53" s="64"/>
      <c r="K53" s="64"/>
      <c r="L53" s="64"/>
    </row>
    <row r="54" ht="19.5" customHeight="1" spans="1:12">
      <c r="A54" s="63" t="s">
        <v>428</v>
      </c>
      <c r="B54" s="66" t="s">
        <v>429</v>
      </c>
      <c r="C54" s="59">
        <v>290.48</v>
      </c>
      <c r="D54" s="64"/>
      <c r="E54" s="59">
        <v>290.48</v>
      </c>
      <c r="F54" s="64"/>
      <c r="G54" s="64"/>
      <c r="H54" s="64"/>
      <c r="I54" s="64"/>
      <c r="J54" s="64"/>
      <c r="K54" s="64"/>
      <c r="L54" s="64"/>
    </row>
    <row r="55" ht="19.5" customHeight="1" spans="1:12">
      <c r="A55" s="57" t="s">
        <v>430</v>
      </c>
      <c r="B55" s="66" t="s">
        <v>333</v>
      </c>
      <c r="C55" s="59">
        <v>36.93</v>
      </c>
      <c r="D55" s="64"/>
      <c r="E55" s="59">
        <v>36.93</v>
      </c>
      <c r="F55" s="64"/>
      <c r="G55" s="64"/>
      <c r="H55" s="64"/>
      <c r="I55" s="64"/>
      <c r="J55" s="64"/>
      <c r="K55" s="64"/>
      <c r="L55" s="64"/>
    </row>
    <row r="56" ht="19.5" customHeight="1" spans="1:12">
      <c r="A56" s="57" t="s">
        <v>431</v>
      </c>
      <c r="B56" s="66" t="s">
        <v>432</v>
      </c>
      <c r="C56" s="59">
        <v>36.93</v>
      </c>
      <c r="D56" s="64"/>
      <c r="E56" s="59">
        <v>36.93</v>
      </c>
      <c r="F56" s="64"/>
      <c r="G56" s="64"/>
      <c r="H56" s="64"/>
      <c r="I56" s="64"/>
      <c r="J56" s="64"/>
      <c r="K56" s="64"/>
      <c r="L56" s="64"/>
    </row>
    <row r="57" ht="19.5" customHeight="1" spans="1:12">
      <c r="A57" s="74" t="s">
        <v>433</v>
      </c>
      <c r="B57" s="75" t="s">
        <v>434</v>
      </c>
      <c r="C57" s="59">
        <v>36.93</v>
      </c>
      <c r="D57" s="64"/>
      <c r="E57" s="59">
        <v>36.93</v>
      </c>
      <c r="F57" s="64"/>
      <c r="G57" s="64"/>
      <c r="H57" s="64"/>
      <c r="I57" s="64"/>
      <c r="J57" s="64"/>
      <c r="K57" s="64"/>
      <c r="L57" s="6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6"/>
  <sheetViews>
    <sheetView showGridLines="0" showZeros="0" workbookViewId="0">
      <selection activeCell="D21" sqref="D21:E21"/>
    </sheetView>
  </sheetViews>
  <sheetFormatPr defaultColWidth="6.875" defaultRowHeight="12.75" customHeight="1"/>
  <cols>
    <col min="1" max="1" width="17.125" style="43" customWidth="1"/>
    <col min="2" max="2" width="34.875" style="43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534</v>
      </c>
      <c r="B1" s="45"/>
    </row>
    <row r="2" ht="33" spans="1:8">
      <c r="A2" s="46" t="s">
        <v>535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7" t="s">
        <v>341</v>
      </c>
      <c r="B5" s="37" t="s">
        <v>342</v>
      </c>
      <c r="C5" s="37" t="s">
        <v>318</v>
      </c>
      <c r="D5" s="37" t="s">
        <v>344</v>
      </c>
      <c r="E5" s="37" t="s">
        <v>345</v>
      </c>
      <c r="F5" s="37" t="s">
        <v>536</v>
      </c>
      <c r="G5" s="37" t="s">
        <v>537</v>
      </c>
      <c r="H5" s="37" t="s">
        <v>538</v>
      </c>
    </row>
    <row r="6" ht="23.25" customHeight="1" spans="1:8">
      <c r="A6" s="37"/>
      <c r="B6" s="37" t="s">
        <v>318</v>
      </c>
      <c r="C6" s="54">
        <v>1469.06</v>
      </c>
      <c r="D6" s="55">
        <v>1116.45</v>
      </c>
      <c r="E6" s="55">
        <v>352.61</v>
      </c>
      <c r="F6" s="56"/>
      <c r="G6" s="56"/>
      <c r="H6" s="56"/>
    </row>
    <row r="7" ht="19.5" customHeight="1" spans="1:8">
      <c r="A7" s="57" t="s">
        <v>346</v>
      </c>
      <c r="B7" s="58" t="s">
        <v>325</v>
      </c>
      <c r="C7" s="59">
        <v>411.63</v>
      </c>
      <c r="D7" s="59">
        <v>411.63</v>
      </c>
      <c r="E7" s="60"/>
      <c r="F7" s="61"/>
      <c r="G7" s="61"/>
      <c r="H7" s="61"/>
    </row>
    <row r="8" ht="19.5" customHeight="1" spans="1:8">
      <c r="A8" s="57" t="s">
        <v>347</v>
      </c>
      <c r="B8" s="58" t="s">
        <v>348</v>
      </c>
      <c r="C8" s="59">
        <v>38.27</v>
      </c>
      <c r="D8" s="59">
        <v>38.27</v>
      </c>
      <c r="E8" s="60"/>
      <c r="F8" s="62"/>
      <c r="G8" s="62"/>
      <c r="H8" s="62"/>
    </row>
    <row r="9" ht="19.5" customHeight="1" spans="1:8">
      <c r="A9" s="63" t="s">
        <v>349</v>
      </c>
      <c r="B9" s="58" t="s">
        <v>350</v>
      </c>
      <c r="C9" s="59">
        <v>33.07</v>
      </c>
      <c r="D9" s="59">
        <v>33.07</v>
      </c>
      <c r="E9" s="60"/>
      <c r="F9" s="62"/>
      <c r="G9" s="62"/>
      <c r="H9" s="62"/>
    </row>
    <row r="10" ht="19.5" customHeight="1" spans="1:8">
      <c r="A10" s="63" t="s">
        <v>351</v>
      </c>
      <c r="B10" s="58" t="s">
        <v>352</v>
      </c>
      <c r="C10" s="59">
        <v>5.2</v>
      </c>
      <c r="D10" s="59">
        <v>5.2</v>
      </c>
      <c r="E10" s="60"/>
      <c r="F10" s="62"/>
      <c r="G10" s="62"/>
      <c r="H10" s="62"/>
    </row>
    <row r="11" ht="19.5" customHeight="1" spans="1:9">
      <c r="A11" s="57" t="s">
        <v>353</v>
      </c>
      <c r="B11" s="58" t="s">
        <v>354</v>
      </c>
      <c r="C11" s="59">
        <v>301</v>
      </c>
      <c r="D11" s="59">
        <v>301</v>
      </c>
      <c r="E11" s="60"/>
      <c r="F11" s="62"/>
      <c r="G11" s="62"/>
      <c r="H11" s="62"/>
      <c r="I11" s="45"/>
    </row>
    <row r="12" ht="19.5" customHeight="1" spans="1:8">
      <c r="A12" s="63" t="s">
        <v>355</v>
      </c>
      <c r="B12" s="58" t="s">
        <v>350</v>
      </c>
      <c r="C12" s="59">
        <v>270.75</v>
      </c>
      <c r="D12" s="59">
        <v>270.75</v>
      </c>
      <c r="E12" s="60"/>
      <c r="F12" s="62"/>
      <c r="G12" s="62"/>
      <c r="H12" s="62"/>
    </row>
    <row r="13" ht="19.5" customHeight="1" spans="1:8">
      <c r="A13" s="63" t="s">
        <v>356</v>
      </c>
      <c r="B13" s="58" t="s">
        <v>357</v>
      </c>
      <c r="C13" s="59">
        <v>30.25</v>
      </c>
      <c r="D13" s="59">
        <v>30.25</v>
      </c>
      <c r="E13" s="60"/>
      <c r="F13" s="62"/>
      <c r="G13" s="62"/>
      <c r="H13" s="64"/>
    </row>
    <row r="14" ht="19.5" customHeight="1" spans="1:9">
      <c r="A14" s="57" t="s">
        <v>358</v>
      </c>
      <c r="B14" s="65" t="s">
        <v>359</v>
      </c>
      <c r="C14" s="59">
        <v>7.3</v>
      </c>
      <c r="D14" s="59">
        <v>7.3</v>
      </c>
      <c r="E14" s="60"/>
      <c r="F14" s="62"/>
      <c r="G14" s="62"/>
      <c r="H14" s="64"/>
      <c r="I14" s="45"/>
    </row>
    <row r="15" ht="19.5" customHeight="1" spans="1:8">
      <c r="A15" s="63" t="s">
        <v>360</v>
      </c>
      <c r="B15" s="65" t="s">
        <v>361</v>
      </c>
      <c r="C15" s="59">
        <v>7.3</v>
      </c>
      <c r="D15" s="59">
        <v>7.3</v>
      </c>
      <c r="E15" s="60"/>
      <c r="F15" s="62"/>
      <c r="G15" s="62"/>
      <c r="H15" s="62"/>
    </row>
    <row r="16" ht="19.5" customHeight="1" spans="1:8">
      <c r="A16" s="57" t="s">
        <v>362</v>
      </c>
      <c r="B16" s="65" t="s">
        <v>363</v>
      </c>
      <c r="C16" s="59">
        <v>65.06</v>
      </c>
      <c r="D16" s="59">
        <v>65.06</v>
      </c>
      <c r="E16" s="60"/>
      <c r="F16" s="62"/>
      <c r="G16" s="62"/>
      <c r="H16" s="64"/>
    </row>
    <row r="17" ht="19.5" customHeight="1" spans="1:8">
      <c r="A17" s="63" t="s">
        <v>364</v>
      </c>
      <c r="B17" s="65" t="s">
        <v>350</v>
      </c>
      <c r="C17" s="59">
        <v>65.06</v>
      </c>
      <c r="D17" s="59">
        <v>65.06</v>
      </c>
      <c r="E17" s="60"/>
      <c r="F17" s="62"/>
      <c r="G17" s="64"/>
      <c r="H17" s="64"/>
    </row>
    <row r="18" ht="19.5" customHeight="1" spans="1:8">
      <c r="A18" s="57" t="s">
        <v>365</v>
      </c>
      <c r="B18" s="65" t="s">
        <v>327</v>
      </c>
      <c r="C18" s="59">
        <v>41.49</v>
      </c>
      <c r="D18" s="59">
        <v>41.49</v>
      </c>
      <c r="E18" s="60"/>
      <c r="F18" s="64"/>
      <c r="G18" s="64"/>
      <c r="H18" s="62"/>
    </row>
    <row r="19" ht="19.5" customHeight="1" spans="1:8">
      <c r="A19" s="57" t="s">
        <v>366</v>
      </c>
      <c r="B19" s="65" t="s">
        <v>367</v>
      </c>
      <c r="C19" s="59">
        <v>41.49</v>
      </c>
      <c r="D19" s="59">
        <v>41.49</v>
      </c>
      <c r="E19" s="60"/>
      <c r="F19" s="64"/>
      <c r="G19" s="64"/>
      <c r="H19" s="64"/>
    </row>
    <row r="20" ht="19.5" customHeight="1" spans="1:8">
      <c r="A20" s="63" t="s">
        <v>368</v>
      </c>
      <c r="B20" s="65" t="s">
        <v>369</v>
      </c>
      <c r="C20" s="59">
        <v>41.49</v>
      </c>
      <c r="D20" s="59">
        <v>41.49</v>
      </c>
      <c r="E20" s="60"/>
      <c r="F20" s="62"/>
      <c r="G20" s="64"/>
      <c r="H20" s="64"/>
    </row>
    <row r="21" ht="19.5" customHeight="1" spans="1:8">
      <c r="A21" s="57" t="s">
        <v>370</v>
      </c>
      <c r="B21" s="66" t="s">
        <v>371</v>
      </c>
      <c r="C21" s="59">
        <v>560.98</v>
      </c>
      <c r="D21" s="59">
        <v>208.37</v>
      </c>
      <c r="E21" s="59">
        <v>352.61</v>
      </c>
      <c r="F21" s="64"/>
      <c r="G21" s="64"/>
      <c r="H21" s="64"/>
    </row>
    <row r="22" ht="19.5" customHeight="1" spans="1:8">
      <c r="A22" s="57" t="s">
        <v>372</v>
      </c>
      <c r="B22" s="66" t="s">
        <v>373</v>
      </c>
      <c r="C22" s="59">
        <v>26.48</v>
      </c>
      <c r="D22" s="59">
        <v>26.48</v>
      </c>
      <c r="E22" s="60"/>
      <c r="F22" s="64"/>
      <c r="G22" s="64"/>
      <c r="H22" s="64"/>
    </row>
    <row r="23" ht="19.5" customHeight="1" spans="1:8">
      <c r="A23" s="63" t="s">
        <v>374</v>
      </c>
      <c r="B23" s="66" t="s">
        <v>375</v>
      </c>
      <c r="C23" s="59">
        <v>26.48</v>
      </c>
      <c r="D23" s="59">
        <v>26.48</v>
      </c>
      <c r="E23" s="60"/>
      <c r="F23" s="64"/>
      <c r="G23" s="62"/>
      <c r="H23" s="64"/>
    </row>
    <row r="24" ht="19.5" customHeight="1" spans="1:8">
      <c r="A24" s="57" t="s">
        <v>376</v>
      </c>
      <c r="B24" s="66" t="s">
        <v>377</v>
      </c>
      <c r="C24" s="59">
        <v>27.18</v>
      </c>
      <c r="D24" s="59">
        <v>27.18</v>
      </c>
      <c r="E24" s="60"/>
      <c r="F24" s="64"/>
      <c r="G24" s="64"/>
      <c r="H24" s="64"/>
    </row>
    <row r="25" ht="19.5" customHeight="1" spans="1:8">
      <c r="A25" s="63" t="s">
        <v>378</v>
      </c>
      <c r="B25" s="66" t="s">
        <v>379</v>
      </c>
      <c r="C25" s="59">
        <v>27.18</v>
      </c>
      <c r="D25" s="59">
        <v>27.18</v>
      </c>
      <c r="E25" s="60"/>
      <c r="F25" s="64"/>
      <c r="G25" s="62"/>
      <c r="H25" s="64"/>
    </row>
    <row r="26" ht="19.5" customHeight="1" spans="1:8">
      <c r="A26" s="57" t="s">
        <v>380</v>
      </c>
      <c r="B26" s="66" t="s">
        <v>381</v>
      </c>
      <c r="C26" s="59">
        <v>126.18</v>
      </c>
      <c r="D26" s="59">
        <v>126.18</v>
      </c>
      <c r="E26" s="60"/>
      <c r="F26" s="64"/>
      <c r="G26" s="64"/>
      <c r="H26" s="64"/>
    </row>
    <row r="27" ht="19.5" customHeight="1" spans="1:8">
      <c r="A27" s="63" t="s">
        <v>382</v>
      </c>
      <c r="B27" s="66" t="s">
        <v>383</v>
      </c>
      <c r="C27" s="59">
        <v>45.35</v>
      </c>
      <c r="D27" s="59">
        <v>45.35</v>
      </c>
      <c r="E27" s="60"/>
      <c r="F27" s="64"/>
      <c r="G27" s="64"/>
      <c r="H27" s="64"/>
    </row>
    <row r="28" ht="19.5" customHeight="1" spans="1:8">
      <c r="A28" s="63" t="s">
        <v>384</v>
      </c>
      <c r="B28" s="66" t="s">
        <v>385</v>
      </c>
      <c r="C28" s="59">
        <v>6.99</v>
      </c>
      <c r="D28" s="59">
        <v>6.99</v>
      </c>
      <c r="E28" s="60"/>
      <c r="F28" s="64"/>
      <c r="G28" s="64"/>
      <c r="H28" s="64"/>
    </row>
    <row r="29" ht="19.5" customHeight="1" spans="1:8">
      <c r="A29" s="63" t="s">
        <v>386</v>
      </c>
      <c r="B29" s="65" t="s">
        <v>387</v>
      </c>
      <c r="C29" s="59">
        <v>49.23</v>
      </c>
      <c r="D29" s="59">
        <v>49.23</v>
      </c>
      <c r="E29" s="60"/>
      <c r="F29" s="64"/>
      <c r="G29" s="64"/>
      <c r="H29" s="64"/>
    </row>
    <row r="30" ht="19.5" customHeight="1" spans="1:8">
      <c r="A30" s="63" t="s">
        <v>388</v>
      </c>
      <c r="B30" s="65" t="s">
        <v>389</v>
      </c>
      <c r="C30" s="59">
        <v>24.61</v>
      </c>
      <c r="D30" s="59">
        <v>24.61</v>
      </c>
      <c r="E30" s="60"/>
      <c r="F30" s="64"/>
      <c r="G30" s="64"/>
      <c r="H30" s="64"/>
    </row>
    <row r="31" ht="19.5" customHeight="1" spans="1:8">
      <c r="A31" s="57" t="s">
        <v>390</v>
      </c>
      <c r="B31" s="65" t="s">
        <v>391</v>
      </c>
      <c r="C31" s="59">
        <v>163.27</v>
      </c>
      <c r="D31" s="59"/>
      <c r="E31" s="59">
        <v>163.27</v>
      </c>
      <c r="F31" s="64"/>
      <c r="G31" s="64"/>
      <c r="H31" s="64"/>
    </row>
    <row r="32" ht="19.5" customHeight="1" spans="1:8">
      <c r="A32" s="63" t="s">
        <v>392</v>
      </c>
      <c r="B32" s="65" t="s">
        <v>393</v>
      </c>
      <c r="C32" s="59">
        <v>15.8</v>
      </c>
      <c r="D32" s="59"/>
      <c r="E32" s="59">
        <v>15.8</v>
      </c>
      <c r="F32" s="64"/>
      <c r="G32" s="64"/>
      <c r="H32" s="64"/>
    </row>
    <row r="33" ht="19.5" customHeight="1" spans="1:8">
      <c r="A33" s="63" t="s">
        <v>394</v>
      </c>
      <c r="B33" s="65" t="s">
        <v>395</v>
      </c>
      <c r="C33" s="59">
        <v>19.52</v>
      </c>
      <c r="D33" s="59"/>
      <c r="E33" s="59">
        <v>19.52</v>
      </c>
      <c r="F33" s="64"/>
      <c r="G33" s="64"/>
      <c r="H33" s="64"/>
    </row>
    <row r="34" ht="19.5" customHeight="1" spans="1:8">
      <c r="A34" s="63" t="s">
        <v>396</v>
      </c>
      <c r="B34" s="65" t="s">
        <v>397</v>
      </c>
      <c r="C34" s="59">
        <v>118.35</v>
      </c>
      <c r="D34" s="59"/>
      <c r="E34" s="59">
        <v>118.35</v>
      </c>
      <c r="F34" s="64"/>
      <c r="G34" s="64"/>
      <c r="H34" s="64"/>
    </row>
    <row r="35" ht="19.5" customHeight="1" spans="1:8">
      <c r="A35" s="63" t="s">
        <v>398</v>
      </c>
      <c r="B35" s="65" t="s">
        <v>399</v>
      </c>
      <c r="C35" s="59">
        <v>9.6</v>
      </c>
      <c r="D35" s="59"/>
      <c r="E35" s="59">
        <v>9.6</v>
      </c>
      <c r="F35" s="64"/>
      <c r="G35" s="64"/>
      <c r="H35" s="64"/>
    </row>
    <row r="36" ht="19.5" customHeight="1" spans="1:8">
      <c r="A36" s="57" t="s">
        <v>400</v>
      </c>
      <c r="B36" s="65" t="s">
        <v>401</v>
      </c>
      <c r="C36" s="59">
        <v>187.3</v>
      </c>
      <c r="D36" s="59"/>
      <c r="E36" s="59">
        <v>187.3</v>
      </c>
      <c r="F36" s="64"/>
      <c r="G36" s="64"/>
      <c r="H36" s="64"/>
    </row>
    <row r="37" ht="19.5" customHeight="1" spans="1:8">
      <c r="A37" s="63" t="s">
        <v>402</v>
      </c>
      <c r="B37" s="65" t="s">
        <v>401</v>
      </c>
      <c r="C37" s="59">
        <v>187.3</v>
      </c>
      <c r="D37" s="59"/>
      <c r="E37" s="59">
        <v>187.3</v>
      </c>
      <c r="F37" s="64"/>
      <c r="G37" s="64"/>
      <c r="H37" s="64"/>
    </row>
    <row r="38" ht="19.5" customHeight="1" spans="1:8">
      <c r="A38" s="57" t="s">
        <v>403</v>
      </c>
      <c r="B38" s="65" t="s">
        <v>404</v>
      </c>
      <c r="C38" s="59">
        <v>0.24</v>
      </c>
      <c r="D38" s="59"/>
      <c r="E38" s="59">
        <v>0.24</v>
      </c>
      <c r="F38" s="64"/>
      <c r="G38" s="64"/>
      <c r="H38" s="64"/>
    </row>
    <row r="39" ht="19.5" customHeight="1" spans="1:8">
      <c r="A39" s="63" t="s">
        <v>405</v>
      </c>
      <c r="B39" s="65" t="s">
        <v>404</v>
      </c>
      <c r="C39" s="59">
        <v>0.24</v>
      </c>
      <c r="D39" s="59"/>
      <c r="E39" s="59">
        <v>0.24</v>
      </c>
      <c r="F39" s="64"/>
      <c r="G39" s="64"/>
      <c r="H39" s="64"/>
    </row>
    <row r="40" ht="19.5" customHeight="1" spans="1:8">
      <c r="A40" s="57" t="s">
        <v>406</v>
      </c>
      <c r="B40" s="65" t="s">
        <v>407</v>
      </c>
      <c r="C40" s="59">
        <v>28.53</v>
      </c>
      <c r="D40" s="59">
        <v>28.53</v>
      </c>
      <c r="E40" s="60"/>
      <c r="F40" s="64"/>
      <c r="G40" s="64"/>
      <c r="H40" s="64"/>
    </row>
    <row r="41" ht="19.5" customHeight="1" spans="1:8">
      <c r="A41" s="63" t="s">
        <v>408</v>
      </c>
      <c r="B41" s="65" t="s">
        <v>357</v>
      </c>
      <c r="C41" s="59">
        <v>28.53</v>
      </c>
      <c r="D41" s="59">
        <v>28.53</v>
      </c>
      <c r="E41" s="60"/>
      <c r="F41" s="64"/>
      <c r="G41" s="64"/>
      <c r="H41" s="64"/>
    </row>
    <row r="42" ht="19.5" customHeight="1" spans="1:8">
      <c r="A42" s="57" t="s">
        <v>409</v>
      </c>
      <c r="B42" s="65" t="s">
        <v>410</v>
      </c>
      <c r="C42" s="59">
        <v>1.8</v>
      </c>
      <c r="D42" s="59"/>
      <c r="E42" s="59">
        <v>1.8</v>
      </c>
      <c r="F42" s="64"/>
      <c r="G42" s="64"/>
      <c r="H42" s="64"/>
    </row>
    <row r="43" ht="19.5" customHeight="1" spans="1:8">
      <c r="A43" s="63" t="s">
        <v>411</v>
      </c>
      <c r="B43" s="65" t="s">
        <v>410</v>
      </c>
      <c r="C43" s="59">
        <v>1.8</v>
      </c>
      <c r="D43" s="59"/>
      <c r="E43" s="59">
        <v>1.8</v>
      </c>
      <c r="F43" s="64"/>
      <c r="G43" s="64"/>
      <c r="H43" s="64"/>
    </row>
    <row r="44" ht="19.5" customHeight="1" spans="1:8">
      <c r="A44" s="57" t="s">
        <v>412</v>
      </c>
      <c r="B44" s="66" t="s">
        <v>331</v>
      </c>
      <c r="C44" s="59">
        <v>29.23</v>
      </c>
      <c r="D44" s="59">
        <v>29.23</v>
      </c>
      <c r="E44" s="60"/>
      <c r="F44" s="64"/>
      <c r="G44" s="64"/>
      <c r="H44" s="64"/>
    </row>
    <row r="45" ht="19.5" customHeight="1" spans="1:8">
      <c r="A45" s="57" t="s">
        <v>413</v>
      </c>
      <c r="B45" s="66" t="s">
        <v>414</v>
      </c>
      <c r="C45" s="59">
        <v>29.23</v>
      </c>
      <c r="D45" s="59">
        <v>29.23</v>
      </c>
      <c r="E45" s="60"/>
      <c r="F45" s="64"/>
      <c r="G45" s="64"/>
      <c r="H45" s="64"/>
    </row>
    <row r="46" ht="19.5" customHeight="1" spans="1:8">
      <c r="A46" s="63" t="s">
        <v>415</v>
      </c>
      <c r="B46" s="66" t="s">
        <v>416</v>
      </c>
      <c r="C46" s="59">
        <v>18.5</v>
      </c>
      <c r="D46" s="59">
        <v>18.5</v>
      </c>
      <c r="E46" s="60"/>
      <c r="F46" s="64"/>
      <c r="G46" s="64"/>
      <c r="H46" s="64"/>
    </row>
    <row r="47" ht="19.5" customHeight="1" spans="1:8">
      <c r="A47" s="63" t="s">
        <v>417</v>
      </c>
      <c r="B47" s="66" t="s">
        <v>418</v>
      </c>
      <c r="C47" s="59">
        <v>10.73</v>
      </c>
      <c r="D47" s="59">
        <v>10.73</v>
      </c>
      <c r="E47" s="60"/>
      <c r="F47" s="64"/>
      <c r="G47" s="64"/>
      <c r="H47" s="64"/>
    </row>
    <row r="48" ht="19.5" customHeight="1" spans="1:8">
      <c r="A48" s="57" t="s">
        <v>419</v>
      </c>
      <c r="B48" s="66" t="s">
        <v>332</v>
      </c>
      <c r="C48" s="59">
        <v>388.8</v>
      </c>
      <c r="D48" s="59">
        <v>388.8</v>
      </c>
      <c r="E48" s="60"/>
      <c r="F48" s="64"/>
      <c r="G48" s="64"/>
      <c r="H48" s="64"/>
    </row>
    <row r="49" ht="19.5" customHeight="1" spans="1:8">
      <c r="A49" s="57" t="s">
        <v>420</v>
      </c>
      <c r="B49" s="66" t="s">
        <v>421</v>
      </c>
      <c r="C49" s="59">
        <v>98.32</v>
      </c>
      <c r="D49" s="59">
        <v>98.32</v>
      </c>
      <c r="E49" s="60"/>
      <c r="F49" s="64"/>
      <c r="G49" s="64"/>
      <c r="H49" s="64"/>
    </row>
    <row r="50" ht="19.5" customHeight="1" spans="1:8">
      <c r="A50" s="63" t="s">
        <v>422</v>
      </c>
      <c r="B50" s="66" t="s">
        <v>423</v>
      </c>
      <c r="C50" s="59">
        <v>90.13</v>
      </c>
      <c r="D50" s="59">
        <v>90.13</v>
      </c>
      <c r="E50" s="60"/>
      <c r="F50" s="64"/>
      <c r="G50" s="64"/>
      <c r="H50" s="64"/>
    </row>
    <row r="51" ht="19.5" customHeight="1" spans="1:8">
      <c r="A51" s="63" t="s">
        <v>424</v>
      </c>
      <c r="B51" s="66" t="s">
        <v>425</v>
      </c>
      <c r="C51" s="59">
        <v>8.19</v>
      </c>
      <c r="D51" s="59">
        <v>8.19</v>
      </c>
      <c r="E51" s="60"/>
      <c r="F51" s="64"/>
      <c r="G51" s="64"/>
      <c r="H51" s="64"/>
    </row>
    <row r="52" ht="19.5" customHeight="1" spans="1:8">
      <c r="A52" s="57" t="s">
        <v>426</v>
      </c>
      <c r="B52" s="66" t="s">
        <v>427</v>
      </c>
      <c r="C52" s="59">
        <v>290.48</v>
      </c>
      <c r="D52" s="59">
        <v>290.48</v>
      </c>
      <c r="E52" s="60"/>
      <c r="F52" s="64"/>
      <c r="G52" s="64"/>
      <c r="H52" s="64"/>
    </row>
    <row r="53" ht="19.5" customHeight="1" spans="1:8">
      <c r="A53" s="63" t="s">
        <v>428</v>
      </c>
      <c r="B53" s="66" t="s">
        <v>429</v>
      </c>
      <c r="C53" s="59">
        <v>290.48</v>
      </c>
      <c r="D53" s="59">
        <v>290.48</v>
      </c>
      <c r="E53" s="60"/>
      <c r="F53" s="64"/>
      <c r="G53" s="64"/>
      <c r="H53" s="64"/>
    </row>
    <row r="54" ht="19.5" customHeight="1" spans="1:8">
      <c r="A54" s="57" t="s">
        <v>430</v>
      </c>
      <c r="B54" s="66" t="s">
        <v>333</v>
      </c>
      <c r="C54" s="59">
        <v>36.93</v>
      </c>
      <c r="D54" s="59">
        <v>36.93</v>
      </c>
      <c r="E54" s="60"/>
      <c r="F54" s="64"/>
      <c r="G54" s="64"/>
      <c r="H54" s="64"/>
    </row>
    <row r="55" ht="19.5" customHeight="1" spans="1:8">
      <c r="A55" s="57" t="s">
        <v>431</v>
      </c>
      <c r="B55" s="66" t="s">
        <v>432</v>
      </c>
      <c r="C55" s="59">
        <v>36.93</v>
      </c>
      <c r="D55" s="59">
        <v>36.93</v>
      </c>
      <c r="E55" s="60"/>
      <c r="F55" s="64"/>
      <c r="G55" s="64"/>
      <c r="H55" s="64"/>
    </row>
    <row r="56" ht="19.5" customHeight="1" spans="1:8">
      <c r="A56" s="57" t="s">
        <v>433</v>
      </c>
      <c r="B56" s="66" t="s">
        <v>434</v>
      </c>
      <c r="C56" s="59">
        <v>36.93</v>
      </c>
      <c r="D56" s="59">
        <v>36.93</v>
      </c>
      <c r="E56" s="60"/>
      <c r="F56" s="64"/>
      <c r="G56" s="64"/>
      <c r="H56" s="64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workbookViewId="0">
      <selection activeCell="G17" sqref="G1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539</v>
      </c>
      <c r="B1" s="34"/>
      <c r="C1" s="34"/>
      <c r="D1" s="34"/>
      <c r="E1" s="34"/>
      <c r="F1" s="34"/>
    </row>
    <row r="2" ht="36.75" customHeight="1" spans="1:11">
      <c r="A2" s="35" t="s">
        <v>540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313</v>
      </c>
    </row>
    <row r="4" ht="14.45" customHeight="1" spans="1:11">
      <c r="A4" s="36" t="s">
        <v>316</v>
      </c>
      <c r="B4" s="37" t="s">
        <v>318</v>
      </c>
      <c r="C4" s="37" t="s">
        <v>526</v>
      </c>
      <c r="D4" s="37" t="s">
        <v>516</v>
      </c>
      <c r="E4" s="37" t="s">
        <v>517</v>
      </c>
      <c r="F4" s="37" t="s">
        <v>518</v>
      </c>
      <c r="G4" s="37" t="s">
        <v>519</v>
      </c>
      <c r="H4" s="37"/>
      <c r="I4" s="37" t="s">
        <v>520</v>
      </c>
      <c r="J4" s="37" t="s">
        <v>521</v>
      </c>
      <c r="K4" s="37" t="s">
        <v>524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532</v>
      </c>
      <c r="H5" s="37" t="s">
        <v>541</v>
      </c>
      <c r="I5" s="37"/>
      <c r="J5" s="37"/>
      <c r="K5" s="37"/>
    </row>
    <row r="6" ht="30" customHeight="1" spans="1:11">
      <c r="A6" s="38" t="s">
        <v>318</v>
      </c>
      <c r="B6" s="39">
        <v>16</v>
      </c>
      <c r="C6" s="39"/>
      <c r="D6" s="39">
        <v>16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542</v>
      </c>
      <c r="B7" s="39">
        <v>16</v>
      </c>
      <c r="C7" s="39"/>
      <c r="D7" s="42">
        <v>16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543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544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6"/>
  <sheetViews>
    <sheetView topLeftCell="A5" workbookViewId="0">
      <selection activeCell="C20" sqref="C20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545</v>
      </c>
      <c r="B2" s="20" t="s">
        <v>546</v>
      </c>
      <c r="C2" s="20" t="s">
        <v>546</v>
      </c>
      <c r="D2" s="20" t="s">
        <v>546</v>
      </c>
      <c r="E2" s="20" t="s">
        <v>546</v>
      </c>
      <c r="F2" s="20" t="s">
        <v>546</v>
      </c>
    </row>
    <row r="3" s="19" customFormat="1" ht="31.9" customHeight="1" spans="1:6">
      <c r="A3" s="21" t="s">
        <v>547</v>
      </c>
      <c r="B3" s="21"/>
      <c r="C3" s="21"/>
      <c r="D3" s="22" t="s">
        <v>548</v>
      </c>
      <c r="E3" s="23"/>
      <c r="F3" s="23"/>
    </row>
    <row r="4" s="19" customFormat="1" ht="138.4" customHeight="1" spans="1:6">
      <c r="A4" s="24" t="s">
        <v>549</v>
      </c>
      <c r="B4" s="25"/>
      <c r="C4" s="26"/>
      <c r="D4" s="26"/>
      <c r="E4" s="26"/>
      <c r="F4" s="26"/>
    </row>
    <row r="5" s="19" customFormat="1" ht="33.4" customHeight="1" spans="1:6">
      <c r="A5" s="27" t="s">
        <v>550</v>
      </c>
      <c r="B5" s="27" t="s">
        <v>551</v>
      </c>
      <c r="C5" s="28" t="s">
        <v>552</v>
      </c>
      <c r="D5" s="21" t="s">
        <v>553</v>
      </c>
      <c r="E5" s="21" t="s">
        <v>554</v>
      </c>
      <c r="F5" s="21" t="s">
        <v>555</v>
      </c>
    </row>
    <row r="6" s="19" customFormat="1" ht="24.4" customHeight="1" spans="1:6">
      <c r="A6" s="27" t="s">
        <v>550</v>
      </c>
      <c r="B6" s="29"/>
      <c r="C6" s="30"/>
      <c r="D6" s="21"/>
      <c r="E6" s="22"/>
      <c r="F6" s="31"/>
    </row>
    <row r="7" s="19" customFormat="1" ht="24.4" customHeight="1" spans="1:6">
      <c r="A7" s="27" t="s">
        <v>550</v>
      </c>
      <c r="B7" s="29"/>
      <c r="C7" s="30"/>
      <c r="D7" s="21"/>
      <c r="E7" s="22"/>
      <c r="F7" s="21"/>
    </row>
    <row r="8" s="19" customFormat="1" ht="24.4" customHeight="1" spans="1:6">
      <c r="A8" s="27" t="s">
        <v>550</v>
      </c>
      <c r="B8" s="29"/>
      <c r="C8" s="30"/>
      <c r="D8" s="21"/>
      <c r="E8" s="22"/>
      <c r="F8" s="31"/>
    </row>
    <row r="9" s="19" customFormat="1" ht="24.4" customHeight="1" spans="1:6">
      <c r="A9" s="27" t="s">
        <v>550</v>
      </c>
      <c r="B9" s="29"/>
      <c r="C9" s="30"/>
      <c r="D9" s="21"/>
      <c r="E9" s="22"/>
      <c r="F9" s="31"/>
    </row>
    <row r="10" s="19" customFormat="1" ht="24.4" customHeight="1" spans="1:6">
      <c r="A10" s="27" t="s">
        <v>550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550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550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550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550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550</v>
      </c>
      <c r="B15" s="29"/>
      <c r="C15" s="30"/>
      <c r="D15" s="21"/>
      <c r="E15" s="22"/>
      <c r="F15" s="31"/>
    </row>
    <row r="16" spans="1:1">
      <c r="A16" s="18" t="s">
        <v>556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1"/>
  <sheetViews>
    <sheetView topLeftCell="A3" workbookViewId="0">
      <selection activeCell="F28" sqref="F2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557</v>
      </c>
      <c r="B2" s="3" t="s">
        <v>558</v>
      </c>
      <c r="C2" s="3" t="s">
        <v>558</v>
      </c>
      <c r="D2" s="3" t="s">
        <v>558</v>
      </c>
      <c r="E2" s="3" t="s">
        <v>558</v>
      </c>
      <c r="F2" s="3" t="s">
        <v>558</v>
      </c>
    </row>
    <row r="3" s="1" customFormat="1" ht="19.9" customHeight="1" spans="1:6">
      <c r="A3" s="4" t="s">
        <v>559</v>
      </c>
      <c r="B3" s="5"/>
      <c r="C3" s="5"/>
      <c r="D3" s="5"/>
      <c r="E3" s="4" t="s">
        <v>560</v>
      </c>
      <c r="F3" s="4" t="s">
        <v>313</v>
      </c>
    </row>
    <row r="4" s="1" customFormat="1" ht="24" customHeight="1" spans="1:6">
      <c r="A4" s="6" t="s">
        <v>561</v>
      </c>
      <c r="B4" s="6"/>
      <c r="C4" s="7"/>
      <c r="D4" s="8"/>
      <c r="E4" s="6" t="s">
        <v>562</v>
      </c>
      <c r="F4" s="6"/>
    </row>
    <row r="5" s="1" customFormat="1" ht="19.15" customHeight="1" spans="1:6">
      <c r="A5" s="6" t="s">
        <v>563</v>
      </c>
      <c r="B5" s="9"/>
      <c r="C5" s="10"/>
      <c r="D5" s="10"/>
      <c r="E5" s="10"/>
      <c r="F5" s="11"/>
    </row>
    <row r="6" s="1" customFormat="1" ht="21" customHeight="1" spans="1:6">
      <c r="A6" s="6" t="s">
        <v>563</v>
      </c>
      <c r="B6" s="12"/>
      <c r="C6" s="13"/>
      <c r="D6" s="13"/>
      <c r="E6" s="13"/>
      <c r="F6" s="14"/>
    </row>
    <row r="7" s="1" customFormat="1" ht="93.75" customHeight="1" spans="1:6">
      <c r="A7" s="6" t="s">
        <v>564</v>
      </c>
      <c r="B7" s="15"/>
      <c r="C7" s="15"/>
      <c r="D7" s="15"/>
      <c r="E7" s="15"/>
      <c r="F7" s="15"/>
    </row>
    <row r="8" s="1" customFormat="1" ht="132.75" customHeight="1" spans="1:6">
      <c r="A8" s="6" t="s">
        <v>565</v>
      </c>
      <c r="B8" s="15"/>
      <c r="C8" s="15"/>
      <c r="D8" s="15"/>
      <c r="E8" s="15"/>
      <c r="F8" s="15"/>
    </row>
    <row r="9" s="1" customFormat="1" ht="134.25" customHeight="1" spans="1:6">
      <c r="A9" s="6" t="s">
        <v>566</v>
      </c>
      <c r="B9" s="15"/>
      <c r="C9" s="15"/>
      <c r="D9" s="15"/>
      <c r="E9" s="15"/>
      <c r="F9" s="15"/>
    </row>
    <row r="10" s="1" customFormat="1" ht="21.75" customHeight="1" spans="1:6">
      <c r="A10" s="6" t="s">
        <v>550</v>
      </c>
      <c r="B10" s="6" t="s">
        <v>551</v>
      </c>
      <c r="C10" s="7" t="s">
        <v>552</v>
      </c>
      <c r="D10" s="6" t="s">
        <v>553</v>
      </c>
      <c r="E10" s="6" t="s">
        <v>554</v>
      </c>
      <c r="F10" s="7" t="s">
        <v>555</v>
      </c>
    </row>
    <row r="11" s="1" customFormat="1" ht="18" customHeight="1" spans="1:6">
      <c r="A11" s="7" t="s">
        <v>550</v>
      </c>
      <c r="B11" s="16"/>
      <c r="C11" s="7"/>
      <c r="D11" s="7"/>
      <c r="E11" s="7"/>
      <c r="F11" s="7"/>
    </row>
    <row r="12" s="1" customFormat="1" ht="18" customHeight="1" spans="1:6">
      <c r="A12" s="7" t="s">
        <v>550</v>
      </c>
      <c r="B12" s="16"/>
      <c r="C12" s="7"/>
      <c r="D12" s="7"/>
      <c r="E12" s="7"/>
      <c r="F12" s="7"/>
    </row>
    <row r="13" s="1" customFormat="1" ht="18" customHeight="1" spans="1:6">
      <c r="A13" s="7" t="s">
        <v>550</v>
      </c>
      <c r="B13" s="16"/>
      <c r="C13" s="7"/>
      <c r="D13" s="7"/>
      <c r="E13" s="7"/>
      <c r="F13" s="7"/>
    </row>
    <row r="14" s="1" customFormat="1" ht="18" customHeight="1" spans="1:6">
      <c r="A14" s="7" t="s">
        <v>550</v>
      </c>
      <c r="B14" s="16"/>
      <c r="C14" s="7"/>
      <c r="D14" s="7"/>
      <c r="E14" s="7"/>
      <c r="F14" s="7"/>
    </row>
    <row r="15" s="1" customFormat="1" ht="18" customHeight="1" spans="1:6">
      <c r="A15" s="7" t="s">
        <v>550</v>
      </c>
      <c r="B15" s="16"/>
      <c r="C15" s="7"/>
      <c r="D15" s="7"/>
      <c r="E15" s="7"/>
      <c r="F15" s="17"/>
    </row>
    <row r="16" s="1" customFormat="1" ht="18" customHeight="1" spans="1:6">
      <c r="A16" s="7" t="s">
        <v>550</v>
      </c>
      <c r="B16" s="16"/>
      <c r="C16" s="7"/>
      <c r="D16" s="7"/>
      <c r="E16" s="7"/>
      <c r="F16" s="7"/>
    </row>
    <row r="17" s="1" customFormat="1" ht="18" customHeight="1" spans="1:6">
      <c r="A17" s="7" t="s">
        <v>550</v>
      </c>
      <c r="B17" s="16"/>
      <c r="C17" s="7"/>
      <c r="D17" s="7"/>
      <c r="E17" s="7"/>
      <c r="F17" s="7"/>
    </row>
    <row r="18" s="1" customFormat="1" ht="18" customHeight="1" spans="1:6">
      <c r="A18" s="7" t="s">
        <v>550</v>
      </c>
      <c r="B18" s="16"/>
      <c r="C18" s="7"/>
      <c r="D18" s="7"/>
      <c r="E18" s="7"/>
      <c r="F18" s="7"/>
    </row>
    <row r="19" s="1" customFormat="1" ht="18" customHeight="1" spans="1:6">
      <c r="A19" s="7" t="s">
        <v>550</v>
      </c>
      <c r="B19" s="16"/>
      <c r="C19" s="7"/>
      <c r="D19" s="7"/>
      <c r="E19" s="7"/>
      <c r="F19" s="7"/>
    </row>
    <row r="20" s="1" customFormat="1" ht="18" customHeight="1" spans="1:6">
      <c r="A20" s="7" t="s">
        <v>550</v>
      </c>
      <c r="B20" s="16"/>
      <c r="C20" s="7"/>
      <c r="D20" s="7"/>
      <c r="E20" s="7"/>
      <c r="F20" s="7"/>
    </row>
    <row r="21" spans="1:1">
      <c r="A21" s="18" t="s">
        <v>567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2015-06-05T18:19:00Z</dcterms:created>
  <dcterms:modified xsi:type="dcterms:W3CDTF">2022-01-18T02:18:39Z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