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<sst xmlns="http://schemas.openxmlformats.org/spreadsheetml/2006/main" count="1510" uniqueCount="558">
  <si>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</si>
  <si>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</si>
  <si>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</si>
  <si>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</si>
  <si>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</si>
  <si>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</si>
  <si>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</si>
  <si>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</si>
  <si>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</si>
  <si>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</si>
  <si>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</si>
  <si>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</si>
  <si>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</si>
  <si>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</si>
  <si>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</si>
  <si>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</si>
  <si>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</si>
  <si>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</si>
  <si>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</si>
  <si>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</si>
  <si>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</si>
  <si>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</si>
  <si>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</si>
  <si>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</si>
  <si>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</si>
  <si>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</si>
  <si>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</si>
  <si>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</si>
  <si>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</si>
  <si>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</si>
  <si>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</si>
  <si>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</si>
  <si>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</si>
  <si>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</si>
  <si>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</si>
  <si>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</si>
  <si>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</si>
  <si>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</si>
  <si>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</si>
  <si>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</si>
  <si>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</si>
  <si>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</si>
  <si>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</si>
  <si>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</si>
  <si>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</si>
  <si>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</si>
  <si>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</si>
  <si>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</si>
  <si>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</si>
  <si>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</si>
  <si>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</si>
  <si>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</si>
  <si>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</si>
  <si>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</si>
  <si>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</si>
  <si>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</si>
  <si>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</si>
  <si>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</si>
  <si>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</si>
  <si>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</si>
  <si>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</si>
  <si>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</si>
  <si>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</si>
  <si>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</si>
  <si>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</si>
  <si>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</si>
  <si>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</si>
  <si>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</si>
  <si>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</si>
  <si>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</si>
  <si>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</si>
  <si>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</si>
  <si>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</si>
  <si>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</si>
  <si>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</si>
  <si>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</si>
  <si>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</si>
  <si>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</si>
  <si>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</si>
  <si>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</si>
  <si>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</si>
  <si>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</si>
  <si>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</si>
  <si>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</si>
  <si>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</si>
  <si>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</si>
  <si>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</si>
  <si>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</si>
  <si>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</si>
  <si>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</si>
  <si>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</si>
  <si>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</si>
  <si>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</si>
  <si>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</si>
  <si>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</si>
  <si>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</si>
  <si>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</si>
  <si>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</si>
  <si>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</si>
  <si>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</si>
  <si>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</si>
  <si>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</si>
  <si>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</si>
  <si>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</si>
  <si>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</si>
  <si>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</si>
  <si>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</si>
  <si>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</si>
  <si>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</si>
  <si>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</si>
  <si>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</si>
  <si>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</si>
  <si>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</si>
  <si>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</si>
  <si>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</si>
  <si>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</si>
  <si>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</si>
  <si>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</si>
  <si>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</si>
  <si>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</si>
  <si>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</si>
  <si>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</si>
  <si>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</si>
  <si>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</si>
  <si>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</si>
  <si>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</si>
  <si>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</si>
  <si>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</si>
  <si>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</si>
  <si>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</si>
  <si>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</si>
  <si>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</si>
  <si>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</si>
  <si>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</si>
  <si>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</si>
  <si>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</si>
  <si>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</si>
  <si>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</si>
  <si>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</si>
  <si>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</si>
  <si>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</si>
  <si>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</si>
  <si>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</si>
  <si>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</si>
  <si>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</si>
  <si>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</si>
  <si>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</si>
  <si>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</si>
  <si>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</si>
  <si>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</si>
  <si>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</si>
  <si>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</si>
  <si>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</si>
  <si>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</si>
  <si>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</si>
  <si>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</si>
  <si>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</si>
  <si>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</si>
  <si>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</si>
  <si>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</si>
  <si>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</si>
  <si>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</si>
  <si>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</si>
  <si>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</si>
  <si>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</si>
  <si>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</si>
  <si>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</si>
  <si>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</si>
  <si>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</si>
  <si>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</si>
  <si>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</si>
  <si>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</si>
  <si>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</si>
  <si>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</si>
  <si>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</si>
  <si>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</si>
  <si>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</si>
  <si>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</si>
  <si>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</si>
  <si>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</si>
  <si>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</si>
  <si>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</si>
  <si>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</si>
  <si>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</si>
  <si>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</si>
  <si>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</si>
  <si>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</si>
  <si>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</si>
  <si>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</si>
  <si>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</si>
  <si>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</si>
  <si>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</si>
  <si>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</si>
  <si>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</si>
  <si>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</si>
  <si>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</si>
  <si>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</si>
  <si>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</si>
  <si>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</si>
  <si>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</si>
  <si>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</si>
  <si>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</si>
  <si>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</si>
  <si>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</si>
  <si>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</si>
  <si>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</si>
  <si>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</si>
  <si>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</si>
  <si>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</si>
  <si>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</si>
  <si>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</si>
  <si>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</si>
  <si>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</si>
  <si>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</si>
  <si>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</si>
  <si>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</si>
  <si>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</si>
  <si>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</si>
  <si>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</si>
  <si>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</si>
  <si>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</si>
  <si>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</si>
  <si>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</si>
  <si>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</si>
  <si>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</si>
  <si>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</si>
  <si>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</si>
  <si>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</si>
  <si>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</si>
  <si>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</si>
  <si>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</si>
  <si>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</si>
  <si>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</si>
  <si>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</si>
  <si>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</si>
  <si>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</si>
  <si>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</si>
  <si>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</si>
  <si>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</si>
  <si>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</si>
  <si>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</si>
  <si>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</si>
  <si>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</si>
  <si>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</si>
  <si>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</si>
  <si>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</si>
  <si>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</si>
  <si>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</si>
  <si>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</si>
  <si>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</si>
  <si>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</si>
  <si>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</si>
  <si>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</si>
  <si>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</si>
  <si>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</si>
  <si>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</si>
  <si>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</si>
  <si>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</si>
  <si>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</si>
  <si>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</si>
  <si>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</si>
  <si>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</si>
  <si>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</si>
  <si>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</si>
  <si>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</si>
  <si>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</si>
  <si>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</si>
  <si>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</si>
  <si>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</si>
  <si>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</si>
  <si>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</si>
  <si>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</si>
  <si>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</si>
  <si>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</si>
  <si>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</si>
  <si>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</si>
  <si>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</si>
  <si>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</si>
  <si>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</si>
  <si>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</si>
  <si>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</si>
  <si>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</si>
  <si>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</si>
  <si>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</si>
  <si>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</si>
  <si>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</si>
  <si>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</si>
  <si>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</si>
  <si>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</si>
  <si>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</si>
  <si>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</si>
  <si>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</si>
  <si>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</si>
  <si>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</si>
  <si>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</si>
  <si>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</si>
  <si>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</si>
  <si>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</si>
  <si>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</si>
  <si>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</si>
  <si>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</si>
  <si>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</si>
  <si>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</si>
  <si>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</si>
  <si>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</si>
  <si>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</si>
  <si>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</si>
  <si>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</si>
  <si>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</si>
  <si>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</si>
  <si>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</si>
  <si>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</si>
  <si>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巫溪县鱼鳞乡人民政府财政拨款收支总表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</si>
  <si>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</si>
  <si>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</si>
  <si>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</si>
  <si>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</si>
  <si>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</si>
  <si>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</si>
  <si>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</si>
  <si>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</si>
  <si>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</si>
  <si>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</si>
  <si>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</si>
  <si>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</si>
  <si>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</si>
  <si>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</si>
  <si>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</si>
  <si>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</si>
  <si>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本年收入总计</t>
  </si>
  <si>
    <t>本年支出总计</t>
  </si>
  <si>
    <t>表2</t>
  </si>
  <si>
    <t>巫溪县鱼鳞乡人民政府一般公共预算财政拨款支出预算表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</si>
  <si>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</si>
  <si>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</si>
  <si>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</si>
  <si>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</si>
  <si>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</si>
  <si>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</si>
  <si>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</si>
  <si>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一般公共服务支出</t>
  </si>
  <si>
    <t>人大事务</t>
  </si>
  <si>
    <t>行政运行</t>
  </si>
  <si>
    <t>代表工作</t>
  </si>
  <si>
    <t>政府办公厅（室）及相关机构事务</t>
  </si>
  <si>
    <t>群众团体事物</t>
  </si>
  <si>
    <t>其他群众团体事务支出</t>
  </si>
  <si>
    <t>党委办公厅（室）及相关事务</t>
  </si>
  <si>
    <t>文化体育与传媒支出</t>
  </si>
  <si>
    <t>文化和旅游</t>
  </si>
  <si>
    <t>群众文化</t>
  </si>
  <si>
    <t>社会保障和就业支出</t>
  </si>
  <si>
    <t>人力资源和社会保障管理事务支出</t>
  </si>
  <si>
    <t>其他人力资源和社会保障管理事务支出</t>
  </si>
  <si>
    <t>民政管理所事务</t>
  </si>
  <si>
    <t>基层政权和社区建设</t>
  </si>
  <si>
    <t>行政事业单位养老了支出</t>
  </si>
  <si>
    <t>归口管理的行政单位离退休（福利费）</t>
  </si>
  <si>
    <t>事业单位离退休（福利费）</t>
  </si>
  <si>
    <t>机关事业单位基本养老保险缴费支出</t>
  </si>
  <si>
    <t>机关事业单位职业年金缴费支出</t>
  </si>
  <si>
    <t>抚恤</t>
  </si>
  <si>
    <t>遗属生活补助</t>
  </si>
  <si>
    <t>伤残抚恤</t>
  </si>
  <si>
    <t>参战退伍军人补助</t>
  </si>
  <si>
    <t>农村现役军人</t>
  </si>
  <si>
    <t>特困人员救助供养</t>
  </si>
  <si>
    <t>特困人员救济费</t>
  </si>
  <si>
    <t>退役军人管理事务</t>
  </si>
  <si>
    <t>事业运行(退役军人管理事务)</t>
  </si>
  <si>
    <t>其他社会保障就业支出</t>
  </si>
  <si>
    <t>卫生健康支出</t>
  </si>
  <si>
    <t>行政事业单位医疗</t>
  </si>
  <si>
    <t>医疗保险（行政）</t>
  </si>
  <si>
    <t>医疗保险（事业）</t>
  </si>
  <si>
    <t>农业农村</t>
  </si>
  <si>
    <t>农业</t>
  </si>
  <si>
    <t>事业运行（农业）</t>
  </si>
  <si>
    <t>对高校毕业生到基层任职补助</t>
  </si>
  <si>
    <t>农村综合改革</t>
  </si>
  <si>
    <t>村级支出</t>
  </si>
  <si>
    <t>住房保障支出</t>
  </si>
  <si>
    <t>住房公积金</t>
  </si>
  <si>
    <t>备注：本表反映2020年当年一般公共预算财政拨款支出情况。</t>
  </si>
  <si>
    <t>表3</t>
  </si>
  <si>
    <t>巫溪县鱼鳞乡人民政府一般公共预算财政拨款基本支出预算表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</si>
  <si>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</si>
  <si>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</si>
  <si>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</si>
  <si>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</si>
  <si>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</si>
  <si>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</si>
  <si>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</si>
  <si>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</si>
  <si>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</si>
  <si>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</si>
  <si>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</si>
  <si>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</si>
  <si>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</si>
  <si>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</si>
  <si>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</si>
  <si>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</si>
  <si>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</si>
  <si>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</si>
  <si>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</si>
  <si>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</si>
  <si>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</si>
  <si>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</si>
  <si>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</si>
  <si>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</si>
  <si>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</si>
  <si>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</si>
  <si>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</si>
  <si>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</si>
  <si>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30114</t>
  </si>
  <si>
    <t xml:space="preserve">  医疗费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</si>
  <si>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</si>
  <si>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</si>
  <si>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</si>
  <si>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</si>
  <si>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</si>
  <si>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</si>
  <si>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</si>
  <si>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</si>
  <si>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</si>
  <si>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</si>
  <si>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</si>
  <si>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</si>
  <si>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</si>
  <si>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</si>
  <si>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</si>
  <si>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</si>
  <si>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</si>
  <si>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</si>
  <si>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</si>
  <si>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</si>
  <si>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</si>
  <si>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</si>
  <si>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</si>
  <si>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国内差旅费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</si>
  <si>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</si>
  <si>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</si>
  <si>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</si>
  <si>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</si>
  <si>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</si>
  <si>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</si>
  <si>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</si>
  <si>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</si>
  <si>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</si>
  <si>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</si>
  <si>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</si>
  <si>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</si>
  <si>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</si>
  <si>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</si>
  <si>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30223</t>
  </si>
  <si>
    <t xml:space="preserve">  购买服务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</si>
  <si>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</si>
  <si>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</si>
  <si>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</si>
  <si>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</si>
  <si>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</si>
  <si>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</si>
  <si>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</si>
  <si>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</si>
  <si>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</si>
  <si>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</si>
  <si>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</si>
  <si>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</si>
  <si>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</si>
  <si>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</si>
  <si>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</si>
  <si>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</si>
  <si>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</si>
  <si>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</si>
  <si>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</si>
  <si>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</si>
  <si>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</si>
  <si>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</si>
  <si>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</si>
  <si>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</si>
  <si>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</si>
  <si>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</si>
  <si>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</si>
  <si>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</si>
  <si>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</si>
  <si>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</si>
  <si>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</si>
  <si>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</si>
  <si>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</si>
  <si>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</si>
  <si>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</si>
  <si>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</si>
  <si>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</si>
  <si>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30399</t>
  </si>
  <si>
    <t xml:space="preserve">  其他对个人和家庭的补助支出</t>
  </si>
  <si>
    <t>表4</t>
  </si>
  <si>
    <t>巫溪县鱼鳞乡人民政府一般公共预算“三公”经费支出表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</si>
  <si>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</si>
  <si>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</si>
  <si>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</si>
  <si>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</si>
  <si>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</si>
  <si>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</si>
  <si>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巫溪县鱼鳞乡人民政府政府性基金预算支出表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</si>
  <si>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</si>
  <si>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</si>
  <si>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</si>
  <si>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巫溪县鱼鳞乡人民政府部门收支总表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</si>
  <si>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</si>
  <si>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</si>
  <si>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</si>
  <si>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</si>
  <si>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</si>
  <si>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</si>
  <si>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</si>
  <si>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</si>
  <si>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</si>
  <si>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</si>
  <si>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</si>
  <si>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</si>
  <si>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</si>
  <si>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</si>
  <si>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巫溪县鱼鳞乡人民政府部门收入总表</t>
  </si>
  <si>
    <t>科目</t>
  </si>
  <si>
    <t>非教育收费收入预算</t>
  </si>
  <si>
    <t>教育收费收预算入</t>
  </si>
  <si>
    <t>表8</t>
  </si>
  <si>
    <t>巫溪县鱼鳞乡人民政府部门支出总表</t>
  </si>
  <si>
    <t>上缴上级支出</t>
  </si>
  <si>
    <t>事业单位经营支出</t>
  </si>
  <si>
    <t>对下级单位补助支出</t>
  </si>
  <si>
    <t>表9</t>
  </si>
  <si>
    <t>巫溪县鱼鳞乡人民政府政府采购预算明细表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</si>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</sst>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8" applyNumberFormat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38" fillId="13" borderId="2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horizontal="right" vertical="center"/>
    </xf>
    <xf numFmtId="49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177" fontId="15" fillId="0" borderId="10" xfId="51" applyNumberFormat="1" applyFont="1" applyFill="1" applyBorder="1" applyAlignment="1" applyProtection="1">
      <alignment horizontal="right" vertical="center"/>
    </xf>
    <xf numFmtId="4" fontId="15" fillId="0" borderId="10" xfId="51" applyNumberFormat="1" applyFont="1" applyFill="1" applyBorder="1" applyAlignment="1" applyProtection="1">
      <alignment horizontal="center" vertical="center"/>
    </xf>
    <xf numFmtId="0" fontId="6" fillId="0" borderId="10" xfId="51" applyFill="1" applyBorder="1"/>
    <xf numFmtId="0" fontId="6" fillId="0" borderId="10" xfId="51" applyBorder="1"/>
    <xf numFmtId="0" fontId="16" fillId="0" borderId="0" xfId="51" applyFont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0" fontId="11" fillId="0" borderId="15" xfId="51" applyFont="1" applyFill="1" applyBorder="1" applyAlignment="1">
      <alignment horizontal="center" vertical="center" wrapText="1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0" fontId="16" fillId="0" borderId="10" xfId="51" applyFont="1" applyFill="1" applyBorder="1"/>
    <xf numFmtId="0" fontId="16" fillId="0" borderId="10" xfId="51" applyFont="1" applyBorder="1"/>
    <xf numFmtId="0" fontId="17" fillId="0" borderId="0" xfId="51" applyFont="1" applyFill="1" applyAlignment="1">
      <alignment horizontal="right"/>
    </xf>
    <xf numFmtId="0" fontId="15" fillId="0" borderId="16" xfId="51" applyNumberFormat="1" applyFont="1" applyFill="1" applyBorder="1" applyAlignment="1" applyProtection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Continuous" vertical="center" wrapText="1"/>
    </xf>
    <xf numFmtId="0" fontId="15" fillId="0" borderId="18" xfId="51" applyFont="1" applyFill="1" applyBorder="1" applyAlignment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5" fillId="0" borderId="19" xfId="51" applyFont="1" applyBorder="1" applyAlignment="1">
      <alignment vertical="center" wrapText="1"/>
    </xf>
    <xf numFmtId="4" fontId="15" fillId="0" borderId="19" xfId="51" applyNumberFormat="1" applyFont="1" applyBorder="1" applyAlignment="1">
      <alignment vertical="center" wrapText="1"/>
    </xf>
    <xf numFmtId="0" fontId="15" fillId="0" borderId="14" xfId="51" applyFont="1" applyBorder="1" applyAlignment="1">
      <alignment vertical="center"/>
    </xf>
    <xf numFmtId="0" fontId="15" fillId="0" borderId="13" xfId="51" applyFont="1" applyBorder="1" applyAlignment="1">
      <alignment vertical="center" wrapText="1"/>
    </xf>
    <xf numFmtId="4" fontId="15" fillId="0" borderId="13" xfId="51" applyNumberFormat="1" applyFont="1" applyBorder="1" applyAlignment="1">
      <alignment vertical="center" wrapText="1"/>
    </xf>
    <xf numFmtId="0" fontId="15" fillId="0" borderId="14" xfId="51" applyFont="1" applyBorder="1" applyAlignment="1">
      <alignment horizontal="left" vertical="center"/>
    </xf>
    <xf numFmtId="0" fontId="15" fillId="0" borderId="14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3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13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49" fontId="15" fillId="0" borderId="14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13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1" fillId="0" borderId="16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0" fontId="6" fillId="0" borderId="0" xfId="51" applyAlignment="1">
      <alignment horizontal="left"/>
    </xf>
    <xf numFmtId="0" fontId="17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left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left"/>
    </xf>
    <xf numFmtId="0" fontId="15" fillId="0" borderId="0" xfId="51" applyFont="1" applyFill="1" applyAlignment="1">
      <alignment horizontal="left"/>
    </xf>
    <xf numFmtId="0" fontId="15" fillId="0" borderId="0" xfId="51" applyFont="1" applyAlignment="1">
      <alignment horizontal="right" vertical="center"/>
    </xf>
    <xf numFmtId="0" fontId="11" fillId="0" borderId="10" xfId="51" applyNumberFormat="1" applyFont="1" applyFill="1" applyBorder="1" applyAlignment="1" applyProtection="1">
      <alignment horizontal="left" vertical="center"/>
    </xf>
    <xf numFmtId="49" fontId="15" fillId="0" borderId="10" xfId="51" applyNumberFormat="1" applyFont="1" applyFill="1" applyBorder="1" applyAlignment="1" applyProtection="1">
      <alignment horizontal="left"/>
    </xf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6" fillId="0" borderId="0" xfId="51" applyFill="1" applyAlignment="1">
      <alignment horizontal="right"/>
    </xf>
    <xf numFmtId="0" fontId="6" fillId="0" borderId="0" xfId="51" applyAlignment="1">
      <alignment horizontal="right"/>
    </xf>
    <xf numFmtId="0" fontId="6" fillId="0" borderId="0" xfId="51" applyAlignment="1">
      <alignment horizontal="center"/>
    </xf>
    <xf numFmtId="0" fontId="20" fillId="0" borderId="0" xfId="51" applyFont="1" applyAlignment="1">
      <alignment horizontal="left"/>
    </xf>
    <xf numFmtId="0" fontId="20" fillId="0" borderId="0" xfId="51" applyFont="1" applyFill="1" applyAlignment="1">
      <alignment horizontal="left"/>
    </xf>
    <xf numFmtId="0" fontId="15" fillId="0" borderId="0" xfId="51" applyFont="1" applyAlignment="1">
      <alignment horizontal="left"/>
    </xf>
    <xf numFmtId="0" fontId="15" fillId="0" borderId="0" xfId="51" applyNumberFormat="1" applyFont="1" applyFill="1" applyAlignment="1" applyProtection="1">
      <alignment horizontal="left"/>
    </xf>
    <xf numFmtId="0" fontId="16" fillId="0" borderId="0" xfId="51" applyFont="1" applyFill="1" applyAlignment="1">
      <alignment horizontal="left"/>
    </xf>
    <xf numFmtId="0" fontId="6" fillId="0" borderId="0" xfId="51" applyFill="1" applyAlignment="1">
      <alignment horizontal="left"/>
    </xf>
    <xf numFmtId="0" fontId="6" fillId="0" borderId="0" xfId="51" applyFill="1" applyAlignment="1">
      <alignment horizontal="center"/>
    </xf>
    <xf numFmtId="0" fontId="18" fillId="0" borderId="0" xfId="50" applyFont="1"/>
    <xf numFmtId="0" fontId="6" fillId="0" borderId="0" xfId="50" applyAlignment="1">
      <alignment wrapText="1"/>
    </xf>
    <xf numFmtId="0" fontId="6" fillId="0" borderId="0" xfId="50"/>
    <xf numFmtId="0" fontId="18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7" xfId="50" applyNumberFormat="1" applyFont="1" applyFill="1" applyBorder="1" applyAlignment="1" applyProtection="1">
      <alignment horizontal="center" vertical="center" wrapText="1"/>
    </xf>
    <xf numFmtId="0" fontId="15" fillId="0" borderId="17" xfId="50" applyFont="1" applyBorder="1" applyAlignment="1">
      <alignment horizontal="center" vertical="center"/>
    </xf>
    <xf numFmtId="4" fontId="15" fillId="0" borderId="15" xfId="50" applyNumberFormat="1" applyFont="1" applyFill="1" applyBorder="1" applyAlignment="1">
      <alignment horizontal="right" vertical="center" wrapText="1"/>
    </xf>
    <xf numFmtId="4" fontId="15" fillId="0" borderId="17" xfId="50" applyNumberFormat="1" applyFont="1" applyBorder="1" applyAlignment="1">
      <alignment horizontal="left" vertical="center"/>
    </xf>
    <xf numFmtId="4" fontId="15" fillId="0" borderId="17" xfId="50" applyNumberFormat="1" applyFont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Border="1" applyAlignment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Border="1" applyAlignment="1">
      <alignment horizontal="left" vertical="center" wrapText="1"/>
    </xf>
    <xf numFmtId="0" fontId="15" fillId="0" borderId="14" xfId="50" applyFont="1" applyBorder="1" applyAlignment="1">
      <alignment horizontal="left" vertical="center"/>
    </xf>
    <xf numFmtId="4" fontId="15" fillId="0" borderId="17" xfId="50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Fill="1" applyBorder="1" applyAlignment="1">
      <alignment horizontal="lef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7" hidden="1" customWidth="1"/>
    <col min="2" max="2" width="15.375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75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3.2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3.2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3.2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3.2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3.2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3.2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3.2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3.2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3.2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3.2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3.2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3.2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3.2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3.2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3.2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3.2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3.2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3.2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3.2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3.2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3.2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3.2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3.2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3.2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3.2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3.2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3.2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3.2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3.2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3.2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3.2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3.2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3.2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3.2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3.2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3.2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3.2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3.2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3.2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3.2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3.2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3.2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3.2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3.2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3.2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3.2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3.2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3.2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3.2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3.2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3.2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3.2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3.2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3.2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3.2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3.2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3.2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3.2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3.2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3.2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3.2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3.2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3.2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3.2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3.2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3.2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3.2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3.2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3.2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3.2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3.2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3.2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3.2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3.2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3.2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3.2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3.2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3.2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3.2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3.2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3.2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3.2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3.2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3.2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3.2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3.2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3.2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3.2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3.2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3.2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3.2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3.2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3.2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3.2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3.2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3.2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3.2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3.2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3.2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3.2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3.2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3.2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3.2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3.2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3.2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3.2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3.2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3.2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3.2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3.2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3.2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3.2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3.2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3.2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3.2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3.2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3.2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3.2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3.2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3.2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3.2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3.2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3.2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3.2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3.2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3.2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3.2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3.2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3.2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3.2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3.2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3.2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3.2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3.2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3.2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3.2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3.2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3.2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3.2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3.2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3.2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3.2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3.2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3.2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3.2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3.2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3.2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3.2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3.2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3.2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3.2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3.2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3.2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3.2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3.2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3.2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3.2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3.2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3.2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3.2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3.2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3.2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3.2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3.2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3.2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3.2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3.2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3.2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3.2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3.2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3.2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3.2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3.2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3.2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3.2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3.2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3.2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3.2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3.2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3.2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3.2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3.2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3.2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3.2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3.2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3.2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3.2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3.2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3.2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3.2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3.2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3.2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3.2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3.2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3.2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3.2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3.2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3.2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3.2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3.2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3.2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3.2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3.2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3.2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3.2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3.2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3.2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3.2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3.2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3.2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3.2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3.2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3.2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3.2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3.2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3.2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3.2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3.2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3.2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3.2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3.2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3.2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3.2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3.2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3.2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3.2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3.2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3.2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3.2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3.2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3.2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3.2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3.2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3.2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3.2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3.2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3.2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3.2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3.2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3.2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3.2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3.2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3.2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3.2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3.2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3.2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3.2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3.2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3.2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3.2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3.2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3.2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3.2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3.2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3.2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8" sqref="G8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531</v>
      </c>
      <c r="B1" s="33"/>
      <c r="C1" s="33"/>
      <c r="D1" s="33"/>
      <c r="E1" s="33"/>
      <c r="F1" s="33"/>
    </row>
    <row r="2" ht="36.75" customHeight="1" spans="1:11">
      <c r="A2" s="34" t="s">
        <v>532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518</v>
      </c>
      <c r="D4" s="36" t="s">
        <v>508</v>
      </c>
      <c r="E4" s="36" t="s">
        <v>509</v>
      </c>
      <c r="F4" s="36" t="s">
        <v>510</v>
      </c>
      <c r="G4" s="36" t="s">
        <v>511</v>
      </c>
      <c r="H4" s="36"/>
      <c r="I4" s="36" t="s">
        <v>512</v>
      </c>
      <c r="J4" s="36" t="s">
        <v>513</v>
      </c>
      <c r="K4" s="36" t="s">
        <v>516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524</v>
      </c>
      <c r="H5" s="36" t="s">
        <v>533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534</v>
      </c>
      <c r="B7" s="38">
        <v>17.5</v>
      </c>
      <c r="C7" s="38"/>
      <c r="D7" s="38">
        <v>17.5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535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536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selection activeCell="H7" sqref="H7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537</v>
      </c>
      <c r="B2" s="19" t="s">
        <v>538</v>
      </c>
      <c r="C2" s="19" t="s">
        <v>538</v>
      </c>
      <c r="D2" s="19" t="s">
        <v>538</v>
      </c>
      <c r="E2" s="19" t="s">
        <v>538</v>
      </c>
      <c r="F2" s="19" t="s">
        <v>538</v>
      </c>
    </row>
    <row r="3" s="18" customFormat="1" ht="31.9" customHeight="1" spans="1:6">
      <c r="A3" s="20" t="s">
        <v>539</v>
      </c>
      <c r="B3" s="20"/>
      <c r="C3" s="20"/>
      <c r="D3" s="21" t="s">
        <v>540</v>
      </c>
      <c r="E3" s="22"/>
      <c r="F3" s="22"/>
    </row>
    <row r="4" s="18" customFormat="1" ht="138.4" customHeight="1" spans="1:6">
      <c r="A4" s="23" t="s">
        <v>541</v>
      </c>
      <c r="B4" s="24"/>
      <c r="C4" s="25"/>
      <c r="D4" s="25"/>
      <c r="E4" s="25"/>
      <c r="F4" s="25"/>
    </row>
    <row r="5" s="18" customFormat="1" ht="33.4" customHeight="1" spans="1:6">
      <c r="A5" s="26" t="s">
        <v>542</v>
      </c>
      <c r="B5" s="26" t="s">
        <v>543</v>
      </c>
      <c r="C5" s="27" t="s">
        <v>544</v>
      </c>
      <c r="D5" s="20" t="s">
        <v>545</v>
      </c>
      <c r="E5" s="20" t="s">
        <v>546</v>
      </c>
      <c r="F5" s="20" t="s">
        <v>547</v>
      </c>
    </row>
    <row r="6" s="18" customFormat="1" ht="24.4" customHeight="1" spans="1:6">
      <c r="A6" s="26" t="s">
        <v>542</v>
      </c>
      <c r="B6" s="28"/>
      <c r="C6" s="29"/>
      <c r="D6" s="20"/>
      <c r="E6" s="21"/>
      <c r="F6" s="30"/>
    </row>
    <row r="7" s="18" customFormat="1" ht="24.4" customHeight="1" spans="1:6">
      <c r="A7" s="26" t="s">
        <v>542</v>
      </c>
      <c r="B7" s="28"/>
      <c r="C7" s="29"/>
      <c r="D7" s="20"/>
      <c r="E7" s="21"/>
      <c r="F7" s="20"/>
    </row>
    <row r="8" s="18" customFormat="1" ht="24.4" customHeight="1" spans="1:6">
      <c r="A8" s="26" t="s">
        <v>542</v>
      </c>
      <c r="B8" s="28"/>
      <c r="C8" s="29"/>
      <c r="D8" s="20"/>
      <c r="E8" s="21"/>
      <c r="F8" s="30"/>
    </row>
    <row r="9" s="18" customFormat="1" ht="24.4" customHeight="1" spans="1:6">
      <c r="A9" s="26" t="s">
        <v>542</v>
      </c>
      <c r="B9" s="28"/>
      <c r="C9" s="29"/>
      <c r="D9" s="20"/>
      <c r="E9" s="21"/>
      <c r="F9" s="30"/>
    </row>
    <row r="10" s="18" customFormat="1" ht="24.4" customHeight="1" spans="1:6">
      <c r="A10" s="26" t="s">
        <v>542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542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542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542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542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542</v>
      </c>
      <c r="B15" s="28"/>
      <c r="C15" s="29"/>
      <c r="D15" s="20"/>
      <c r="E15" s="21"/>
      <c r="F15" s="30"/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J9" sqref="J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548</v>
      </c>
      <c r="B2" s="3" t="s">
        <v>549</v>
      </c>
      <c r="C2" s="3" t="s">
        <v>549</v>
      </c>
      <c r="D2" s="3" t="s">
        <v>549</v>
      </c>
      <c r="E2" s="3" t="s">
        <v>549</v>
      </c>
      <c r="F2" s="3" t="s">
        <v>549</v>
      </c>
    </row>
    <row r="3" s="1" customFormat="1" ht="19.9" customHeight="1" spans="1:6">
      <c r="A3" s="4" t="s">
        <v>550</v>
      </c>
      <c r="B3" s="5"/>
      <c r="C3" s="5"/>
      <c r="D3" s="5"/>
      <c r="E3" s="4" t="s">
        <v>551</v>
      </c>
      <c r="F3" s="4" t="s">
        <v>313</v>
      </c>
    </row>
    <row r="4" s="1" customFormat="1" ht="24" customHeight="1" spans="1:6">
      <c r="A4" s="6" t="s">
        <v>552</v>
      </c>
      <c r="B4" s="6"/>
      <c r="C4" s="7"/>
      <c r="D4" s="8"/>
      <c r="E4" s="6" t="s">
        <v>553</v>
      </c>
      <c r="F4" s="6"/>
    </row>
    <row r="5" s="1" customFormat="1" ht="19.15" customHeight="1" spans="1:6">
      <c r="A5" s="6" t="s">
        <v>554</v>
      </c>
      <c r="B5" s="9"/>
      <c r="C5" s="10"/>
      <c r="D5" s="10"/>
      <c r="E5" s="10"/>
      <c r="F5" s="11"/>
    </row>
    <row r="6" s="1" customFormat="1" ht="21" customHeight="1" spans="1:6">
      <c r="A6" s="6" t="s">
        <v>554</v>
      </c>
      <c r="B6" s="12"/>
      <c r="C6" s="13"/>
      <c r="D6" s="13"/>
      <c r="E6" s="13"/>
      <c r="F6" s="14"/>
    </row>
    <row r="7" s="1" customFormat="1" ht="93.75" customHeight="1" spans="1:6">
      <c r="A7" s="6" t="s">
        <v>555</v>
      </c>
      <c r="B7" s="15"/>
      <c r="C7" s="15"/>
      <c r="D7" s="15"/>
      <c r="E7" s="15"/>
      <c r="F7" s="15"/>
    </row>
    <row r="8" s="1" customFormat="1" ht="132.75" customHeight="1" spans="1:6">
      <c r="A8" s="6" t="s">
        <v>556</v>
      </c>
      <c r="B8" s="15"/>
      <c r="C8" s="15"/>
      <c r="D8" s="15"/>
      <c r="E8" s="15"/>
      <c r="F8" s="15"/>
    </row>
    <row r="9" s="1" customFormat="1" ht="134.25" customHeight="1" spans="1:6">
      <c r="A9" s="6" t="s">
        <v>557</v>
      </c>
      <c r="B9" s="15"/>
      <c r="C9" s="15"/>
      <c r="D9" s="15"/>
      <c r="E9" s="15"/>
      <c r="F9" s="15"/>
    </row>
    <row r="10" s="1" customFormat="1" ht="21.75" customHeight="1" spans="1:6">
      <c r="A10" s="6" t="s">
        <v>542</v>
      </c>
      <c r="B10" s="6" t="s">
        <v>543</v>
      </c>
      <c r="C10" s="7" t="s">
        <v>544</v>
      </c>
      <c r="D10" s="6" t="s">
        <v>545</v>
      </c>
      <c r="E10" s="6" t="s">
        <v>546</v>
      </c>
      <c r="F10" s="7" t="s">
        <v>547</v>
      </c>
    </row>
    <row r="11" s="1" customFormat="1" ht="18" customHeight="1" spans="1:6">
      <c r="A11" s="7" t="s">
        <v>542</v>
      </c>
      <c r="B11" s="16"/>
      <c r="C11" s="7"/>
      <c r="D11" s="7"/>
      <c r="E11" s="7"/>
      <c r="F11" s="7"/>
    </row>
    <row r="12" s="1" customFormat="1" ht="18" customHeight="1" spans="1:6">
      <c r="A12" s="7" t="s">
        <v>542</v>
      </c>
      <c r="B12" s="16"/>
      <c r="C12" s="7"/>
      <c r="D12" s="7"/>
      <c r="E12" s="7"/>
      <c r="F12" s="7"/>
    </row>
    <row r="13" s="1" customFormat="1" ht="18" customHeight="1" spans="1:6">
      <c r="A13" s="7" t="s">
        <v>542</v>
      </c>
      <c r="B13" s="16"/>
      <c r="C13" s="7"/>
      <c r="D13" s="7"/>
      <c r="E13" s="7"/>
      <c r="F13" s="7"/>
    </row>
    <row r="14" s="1" customFormat="1" ht="18" customHeight="1" spans="1:6">
      <c r="A14" s="7" t="s">
        <v>542</v>
      </c>
      <c r="B14" s="16"/>
      <c r="C14" s="7"/>
      <c r="D14" s="7"/>
      <c r="E14" s="7"/>
      <c r="F14" s="7"/>
    </row>
    <row r="15" s="1" customFormat="1" ht="18" customHeight="1" spans="1:6">
      <c r="A15" s="7" t="s">
        <v>542</v>
      </c>
      <c r="B15" s="16"/>
      <c r="C15" s="7"/>
      <c r="D15" s="7"/>
      <c r="E15" s="7"/>
      <c r="F15" s="17"/>
    </row>
    <row r="16" s="1" customFormat="1" ht="18" customHeight="1" spans="1:6">
      <c r="A16" s="7" t="s">
        <v>542</v>
      </c>
      <c r="B16" s="16"/>
      <c r="C16" s="7"/>
      <c r="D16" s="7"/>
      <c r="E16" s="7"/>
      <c r="F16" s="7"/>
    </row>
    <row r="17" s="1" customFormat="1" ht="18" customHeight="1" spans="1:6">
      <c r="A17" s="7" t="s">
        <v>542</v>
      </c>
      <c r="B17" s="16"/>
      <c r="C17" s="7"/>
      <c r="D17" s="7"/>
      <c r="E17" s="7"/>
      <c r="F17" s="7"/>
    </row>
    <row r="18" s="1" customFormat="1" ht="18" customHeight="1" spans="1:6">
      <c r="A18" s="7" t="s">
        <v>542</v>
      </c>
      <c r="B18" s="16"/>
      <c r="C18" s="7"/>
      <c r="D18" s="7"/>
      <c r="E18" s="7"/>
      <c r="F18" s="7"/>
    </row>
    <row r="19" s="1" customFormat="1" ht="18" customHeight="1" spans="1:6">
      <c r="A19" s="7" t="s">
        <v>542</v>
      </c>
      <c r="B19" s="16"/>
      <c r="C19" s="7"/>
      <c r="D19" s="7"/>
      <c r="E19" s="7"/>
      <c r="F19" s="7"/>
    </row>
    <row r="20" s="1" customFormat="1" ht="18" customHeight="1" spans="1:6">
      <c r="A20" s="7" t="s">
        <v>542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E13" sqref="E13"/>
    </sheetView>
  </sheetViews>
  <sheetFormatPr defaultColWidth="6.875" defaultRowHeight="20.1" customHeight="1"/>
  <cols>
    <col min="1" max="1" width="22.875" style="153" customWidth="1"/>
    <col min="2" max="2" width="19" style="153" customWidth="1"/>
    <col min="3" max="3" width="20.5" style="153" customWidth="1"/>
    <col min="4" max="7" width="19" style="153" customWidth="1"/>
    <col min="8" max="256" width="6.875" style="154"/>
    <col min="257" max="257" width="22.875" style="154" customWidth="1"/>
    <col min="258" max="258" width="19" style="154" customWidth="1"/>
    <col min="259" max="259" width="20.5" style="154" customWidth="1"/>
    <col min="260" max="263" width="19" style="154" customWidth="1"/>
    <col min="264" max="512" width="6.875" style="154"/>
    <col min="513" max="513" width="22.875" style="154" customWidth="1"/>
    <col min="514" max="514" width="19" style="154" customWidth="1"/>
    <col min="515" max="515" width="20.5" style="154" customWidth="1"/>
    <col min="516" max="519" width="19" style="154" customWidth="1"/>
    <col min="520" max="768" width="6.875" style="154"/>
    <col min="769" max="769" width="22.875" style="154" customWidth="1"/>
    <col min="770" max="770" width="19" style="154" customWidth="1"/>
    <col min="771" max="771" width="20.5" style="154" customWidth="1"/>
    <col min="772" max="775" width="19" style="154" customWidth="1"/>
    <col min="776" max="1024" width="6.875" style="154"/>
    <col min="1025" max="1025" width="22.875" style="154" customWidth="1"/>
    <col min="1026" max="1026" width="19" style="154" customWidth="1"/>
    <col min="1027" max="1027" width="20.5" style="154" customWidth="1"/>
    <col min="1028" max="1031" width="19" style="154" customWidth="1"/>
    <col min="1032" max="1280" width="6.875" style="154"/>
    <col min="1281" max="1281" width="22.875" style="154" customWidth="1"/>
    <col min="1282" max="1282" width="19" style="154" customWidth="1"/>
    <col min="1283" max="1283" width="20.5" style="154" customWidth="1"/>
    <col min="1284" max="1287" width="19" style="154" customWidth="1"/>
    <col min="1288" max="1536" width="6.875" style="154"/>
    <col min="1537" max="1537" width="22.875" style="154" customWidth="1"/>
    <col min="1538" max="1538" width="19" style="154" customWidth="1"/>
    <col min="1539" max="1539" width="20.5" style="154" customWidth="1"/>
    <col min="1540" max="1543" width="19" style="154" customWidth="1"/>
    <col min="1544" max="1792" width="6.875" style="154"/>
    <col min="1793" max="1793" width="22.875" style="154" customWidth="1"/>
    <col min="1794" max="1794" width="19" style="154" customWidth="1"/>
    <col min="1795" max="1795" width="20.5" style="154" customWidth="1"/>
    <col min="1796" max="1799" width="19" style="154" customWidth="1"/>
    <col min="1800" max="2048" width="6.875" style="154"/>
    <col min="2049" max="2049" width="22.875" style="154" customWidth="1"/>
    <col min="2050" max="2050" width="19" style="154" customWidth="1"/>
    <col min="2051" max="2051" width="20.5" style="154" customWidth="1"/>
    <col min="2052" max="2055" width="19" style="154" customWidth="1"/>
    <col min="2056" max="2304" width="6.875" style="154"/>
    <col min="2305" max="2305" width="22.875" style="154" customWidth="1"/>
    <col min="2306" max="2306" width="19" style="154" customWidth="1"/>
    <col min="2307" max="2307" width="20.5" style="154" customWidth="1"/>
    <col min="2308" max="2311" width="19" style="154" customWidth="1"/>
    <col min="2312" max="2560" width="6.875" style="154"/>
    <col min="2561" max="2561" width="22.875" style="154" customWidth="1"/>
    <col min="2562" max="2562" width="19" style="154" customWidth="1"/>
    <col min="2563" max="2563" width="20.5" style="154" customWidth="1"/>
    <col min="2564" max="2567" width="19" style="154" customWidth="1"/>
    <col min="2568" max="2816" width="6.875" style="154"/>
    <col min="2817" max="2817" width="22.875" style="154" customWidth="1"/>
    <col min="2818" max="2818" width="19" style="154" customWidth="1"/>
    <col min="2819" max="2819" width="20.5" style="154" customWidth="1"/>
    <col min="2820" max="2823" width="19" style="154" customWidth="1"/>
    <col min="2824" max="3072" width="6.875" style="154"/>
    <col min="3073" max="3073" width="22.875" style="154" customWidth="1"/>
    <col min="3074" max="3074" width="19" style="154" customWidth="1"/>
    <col min="3075" max="3075" width="20.5" style="154" customWidth="1"/>
    <col min="3076" max="3079" width="19" style="154" customWidth="1"/>
    <col min="3080" max="3328" width="6.875" style="154"/>
    <col min="3329" max="3329" width="22.875" style="154" customWidth="1"/>
    <col min="3330" max="3330" width="19" style="154" customWidth="1"/>
    <col min="3331" max="3331" width="20.5" style="154" customWidth="1"/>
    <col min="3332" max="3335" width="19" style="154" customWidth="1"/>
    <col min="3336" max="3584" width="6.875" style="154"/>
    <col min="3585" max="3585" width="22.875" style="154" customWidth="1"/>
    <col min="3586" max="3586" width="19" style="154" customWidth="1"/>
    <col min="3587" max="3587" width="20.5" style="154" customWidth="1"/>
    <col min="3588" max="3591" width="19" style="154" customWidth="1"/>
    <col min="3592" max="3840" width="6.875" style="154"/>
    <col min="3841" max="3841" width="22.875" style="154" customWidth="1"/>
    <col min="3842" max="3842" width="19" style="154" customWidth="1"/>
    <col min="3843" max="3843" width="20.5" style="154" customWidth="1"/>
    <col min="3844" max="3847" width="19" style="154" customWidth="1"/>
    <col min="3848" max="4096" width="6.875" style="154"/>
    <col min="4097" max="4097" width="22.875" style="154" customWidth="1"/>
    <col min="4098" max="4098" width="19" style="154" customWidth="1"/>
    <col min="4099" max="4099" width="20.5" style="154" customWidth="1"/>
    <col min="4100" max="4103" width="19" style="154" customWidth="1"/>
    <col min="4104" max="4352" width="6.875" style="154"/>
    <col min="4353" max="4353" width="22.875" style="154" customWidth="1"/>
    <col min="4354" max="4354" width="19" style="154" customWidth="1"/>
    <col min="4355" max="4355" width="20.5" style="154" customWidth="1"/>
    <col min="4356" max="4359" width="19" style="154" customWidth="1"/>
    <col min="4360" max="4608" width="6.875" style="154"/>
    <col min="4609" max="4609" width="22.875" style="154" customWidth="1"/>
    <col min="4610" max="4610" width="19" style="154" customWidth="1"/>
    <col min="4611" max="4611" width="20.5" style="154" customWidth="1"/>
    <col min="4612" max="4615" width="19" style="154" customWidth="1"/>
    <col min="4616" max="4864" width="6.875" style="154"/>
    <col min="4865" max="4865" width="22.875" style="154" customWidth="1"/>
    <col min="4866" max="4866" width="19" style="154" customWidth="1"/>
    <col min="4867" max="4867" width="20.5" style="154" customWidth="1"/>
    <col min="4868" max="4871" width="19" style="154" customWidth="1"/>
    <col min="4872" max="5120" width="6.875" style="154"/>
    <col min="5121" max="5121" width="22.875" style="154" customWidth="1"/>
    <col min="5122" max="5122" width="19" style="154" customWidth="1"/>
    <col min="5123" max="5123" width="20.5" style="154" customWidth="1"/>
    <col min="5124" max="5127" width="19" style="154" customWidth="1"/>
    <col min="5128" max="5376" width="6.875" style="154"/>
    <col min="5377" max="5377" width="22.875" style="154" customWidth="1"/>
    <col min="5378" max="5378" width="19" style="154" customWidth="1"/>
    <col min="5379" max="5379" width="20.5" style="154" customWidth="1"/>
    <col min="5380" max="5383" width="19" style="154" customWidth="1"/>
    <col min="5384" max="5632" width="6.875" style="154"/>
    <col min="5633" max="5633" width="22.875" style="154" customWidth="1"/>
    <col min="5634" max="5634" width="19" style="154" customWidth="1"/>
    <col min="5635" max="5635" width="20.5" style="154" customWidth="1"/>
    <col min="5636" max="5639" width="19" style="154" customWidth="1"/>
    <col min="5640" max="5888" width="6.875" style="154"/>
    <col min="5889" max="5889" width="22.875" style="154" customWidth="1"/>
    <col min="5890" max="5890" width="19" style="154" customWidth="1"/>
    <col min="5891" max="5891" width="20.5" style="154" customWidth="1"/>
    <col min="5892" max="5895" width="19" style="154" customWidth="1"/>
    <col min="5896" max="6144" width="6.875" style="154"/>
    <col min="6145" max="6145" width="22.875" style="154" customWidth="1"/>
    <col min="6146" max="6146" width="19" style="154" customWidth="1"/>
    <col min="6147" max="6147" width="20.5" style="154" customWidth="1"/>
    <col min="6148" max="6151" width="19" style="154" customWidth="1"/>
    <col min="6152" max="6400" width="6.875" style="154"/>
    <col min="6401" max="6401" width="22.875" style="154" customWidth="1"/>
    <col min="6402" max="6402" width="19" style="154" customWidth="1"/>
    <col min="6403" max="6403" width="20.5" style="154" customWidth="1"/>
    <col min="6404" max="6407" width="19" style="154" customWidth="1"/>
    <col min="6408" max="6656" width="6.875" style="154"/>
    <col min="6657" max="6657" width="22.875" style="154" customWidth="1"/>
    <col min="6658" max="6658" width="19" style="154" customWidth="1"/>
    <col min="6659" max="6659" width="20.5" style="154" customWidth="1"/>
    <col min="6660" max="6663" width="19" style="154" customWidth="1"/>
    <col min="6664" max="6912" width="6.875" style="154"/>
    <col min="6913" max="6913" width="22.875" style="154" customWidth="1"/>
    <col min="6914" max="6914" width="19" style="154" customWidth="1"/>
    <col min="6915" max="6915" width="20.5" style="154" customWidth="1"/>
    <col min="6916" max="6919" width="19" style="154" customWidth="1"/>
    <col min="6920" max="7168" width="6.875" style="154"/>
    <col min="7169" max="7169" width="22.875" style="154" customWidth="1"/>
    <col min="7170" max="7170" width="19" style="154" customWidth="1"/>
    <col min="7171" max="7171" width="20.5" style="154" customWidth="1"/>
    <col min="7172" max="7175" width="19" style="154" customWidth="1"/>
    <col min="7176" max="7424" width="6.875" style="154"/>
    <col min="7425" max="7425" width="22.875" style="154" customWidth="1"/>
    <col min="7426" max="7426" width="19" style="154" customWidth="1"/>
    <col min="7427" max="7427" width="20.5" style="154" customWidth="1"/>
    <col min="7428" max="7431" width="19" style="154" customWidth="1"/>
    <col min="7432" max="7680" width="6.875" style="154"/>
    <col min="7681" max="7681" width="22.875" style="154" customWidth="1"/>
    <col min="7682" max="7682" width="19" style="154" customWidth="1"/>
    <col min="7683" max="7683" width="20.5" style="154" customWidth="1"/>
    <col min="7684" max="7687" width="19" style="154" customWidth="1"/>
    <col min="7688" max="7936" width="6.875" style="154"/>
    <col min="7937" max="7937" width="22.875" style="154" customWidth="1"/>
    <col min="7938" max="7938" width="19" style="154" customWidth="1"/>
    <col min="7939" max="7939" width="20.5" style="154" customWidth="1"/>
    <col min="7940" max="7943" width="19" style="154" customWidth="1"/>
    <col min="7944" max="8192" width="6.875" style="154"/>
    <col min="8193" max="8193" width="22.875" style="154" customWidth="1"/>
    <col min="8194" max="8194" width="19" style="154" customWidth="1"/>
    <col min="8195" max="8195" width="20.5" style="154" customWidth="1"/>
    <col min="8196" max="8199" width="19" style="154" customWidth="1"/>
    <col min="8200" max="8448" width="6.875" style="154"/>
    <col min="8449" max="8449" width="22.875" style="154" customWidth="1"/>
    <col min="8450" max="8450" width="19" style="154" customWidth="1"/>
    <col min="8451" max="8451" width="20.5" style="154" customWidth="1"/>
    <col min="8452" max="8455" width="19" style="154" customWidth="1"/>
    <col min="8456" max="8704" width="6.875" style="154"/>
    <col min="8705" max="8705" width="22.875" style="154" customWidth="1"/>
    <col min="8706" max="8706" width="19" style="154" customWidth="1"/>
    <col min="8707" max="8707" width="20.5" style="154" customWidth="1"/>
    <col min="8708" max="8711" width="19" style="154" customWidth="1"/>
    <col min="8712" max="8960" width="6.875" style="154"/>
    <col min="8961" max="8961" width="22.875" style="154" customWidth="1"/>
    <col min="8962" max="8962" width="19" style="154" customWidth="1"/>
    <col min="8963" max="8963" width="20.5" style="154" customWidth="1"/>
    <col min="8964" max="8967" width="19" style="154" customWidth="1"/>
    <col min="8968" max="9216" width="6.875" style="154"/>
    <col min="9217" max="9217" width="22.875" style="154" customWidth="1"/>
    <col min="9218" max="9218" width="19" style="154" customWidth="1"/>
    <col min="9219" max="9219" width="20.5" style="154" customWidth="1"/>
    <col min="9220" max="9223" width="19" style="154" customWidth="1"/>
    <col min="9224" max="9472" width="6.875" style="154"/>
    <col min="9473" max="9473" width="22.875" style="154" customWidth="1"/>
    <col min="9474" max="9474" width="19" style="154" customWidth="1"/>
    <col min="9475" max="9475" width="20.5" style="154" customWidth="1"/>
    <col min="9476" max="9479" width="19" style="154" customWidth="1"/>
    <col min="9480" max="9728" width="6.875" style="154"/>
    <col min="9729" max="9729" width="22.875" style="154" customWidth="1"/>
    <col min="9730" max="9730" width="19" style="154" customWidth="1"/>
    <col min="9731" max="9731" width="20.5" style="154" customWidth="1"/>
    <col min="9732" max="9735" width="19" style="154" customWidth="1"/>
    <col min="9736" max="9984" width="6.875" style="154"/>
    <col min="9985" max="9985" width="22.875" style="154" customWidth="1"/>
    <col min="9986" max="9986" width="19" style="154" customWidth="1"/>
    <col min="9987" max="9987" width="20.5" style="154" customWidth="1"/>
    <col min="9988" max="9991" width="19" style="154" customWidth="1"/>
    <col min="9992" max="10240" width="6.875" style="154"/>
    <col min="10241" max="10241" width="22.875" style="154" customWidth="1"/>
    <col min="10242" max="10242" width="19" style="154" customWidth="1"/>
    <col min="10243" max="10243" width="20.5" style="154" customWidth="1"/>
    <col min="10244" max="10247" width="19" style="154" customWidth="1"/>
    <col min="10248" max="10496" width="6.875" style="154"/>
    <col min="10497" max="10497" width="22.875" style="154" customWidth="1"/>
    <col min="10498" max="10498" width="19" style="154" customWidth="1"/>
    <col min="10499" max="10499" width="20.5" style="154" customWidth="1"/>
    <col min="10500" max="10503" width="19" style="154" customWidth="1"/>
    <col min="10504" max="10752" width="6.875" style="154"/>
    <col min="10753" max="10753" width="22.875" style="154" customWidth="1"/>
    <col min="10754" max="10754" width="19" style="154" customWidth="1"/>
    <col min="10755" max="10755" width="20.5" style="154" customWidth="1"/>
    <col min="10756" max="10759" width="19" style="154" customWidth="1"/>
    <col min="10760" max="11008" width="6.875" style="154"/>
    <col min="11009" max="11009" width="22.875" style="154" customWidth="1"/>
    <col min="11010" max="11010" width="19" style="154" customWidth="1"/>
    <col min="11011" max="11011" width="20.5" style="154" customWidth="1"/>
    <col min="11012" max="11015" width="19" style="154" customWidth="1"/>
    <col min="11016" max="11264" width="6.875" style="154"/>
    <col min="11265" max="11265" width="22.875" style="154" customWidth="1"/>
    <col min="11266" max="11266" width="19" style="154" customWidth="1"/>
    <col min="11267" max="11267" width="20.5" style="154" customWidth="1"/>
    <col min="11268" max="11271" width="19" style="154" customWidth="1"/>
    <col min="11272" max="11520" width="6.875" style="154"/>
    <col min="11521" max="11521" width="22.875" style="154" customWidth="1"/>
    <col min="11522" max="11522" width="19" style="154" customWidth="1"/>
    <col min="11523" max="11523" width="20.5" style="154" customWidth="1"/>
    <col min="11524" max="11527" width="19" style="154" customWidth="1"/>
    <col min="11528" max="11776" width="6.875" style="154"/>
    <col min="11777" max="11777" width="22.875" style="154" customWidth="1"/>
    <col min="11778" max="11778" width="19" style="154" customWidth="1"/>
    <col min="11779" max="11779" width="20.5" style="154" customWidth="1"/>
    <col min="11780" max="11783" width="19" style="154" customWidth="1"/>
    <col min="11784" max="12032" width="6.875" style="154"/>
    <col min="12033" max="12033" width="22.875" style="154" customWidth="1"/>
    <col min="12034" max="12034" width="19" style="154" customWidth="1"/>
    <col min="12035" max="12035" width="20.5" style="154" customWidth="1"/>
    <col min="12036" max="12039" width="19" style="154" customWidth="1"/>
    <col min="12040" max="12288" width="6.875" style="154"/>
    <col min="12289" max="12289" width="22.875" style="154" customWidth="1"/>
    <col min="12290" max="12290" width="19" style="154" customWidth="1"/>
    <col min="12291" max="12291" width="20.5" style="154" customWidth="1"/>
    <col min="12292" max="12295" width="19" style="154" customWidth="1"/>
    <col min="12296" max="12544" width="6.875" style="154"/>
    <col min="12545" max="12545" width="22.875" style="154" customWidth="1"/>
    <col min="12546" max="12546" width="19" style="154" customWidth="1"/>
    <col min="12547" max="12547" width="20.5" style="154" customWidth="1"/>
    <col min="12548" max="12551" width="19" style="154" customWidth="1"/>
    <col min="12552" max="12800" width="6.875" style="154"/>
    <col min="12801" max="12801" width="22.875" style="154" customWidth="1"/>
    <col min="12802" max="12802" width="19" style="154" customWidth="1"/>
    <col min="12803" max="12803" width="20.5" style="154" customWidth="1"/>
    <col min="12804" max="12807" width="19" style="154" customWidth="1"/>
    <col min="12808" max="13056" width="6.875" style="154"/>
    <col min="13057" max="13057" width="22.875" style="154" customWidth="1"/>
    <col min="13058" max="13058" width="19" style="154" customWidth="1"/>
    <col min="13059" max="13059" width="20.5" style="154" customWidth="1"/>
    <col min="13060" max="13063" width="19" style="154" customWidth="1"/>
    <col min="13064" max="13312" width="6.875" style="154"/>
    <col min="13313" max="13313" width="22.875" style="154" customWidth="1"/>
    <col min="13314" max="13314" width="19" style="154" customWidth="1"/>
    <col min="13315" max="13315" width="20.5" style="154" customWidth="1"/>
    <col min="13316" max="13319" width="19" style="154" customWidth="1"/>
    <col min="13320" max="13568" width="6.875" style="154"/>
    <col min="13569" max="13569" width="22.875" style="154" customWidth="1"/>
    <col min="13570" max="13570" width="19" style="154" customWidth="1"/>
    <col min="13571" max="13571" width="20.5" style="154" customWidth="1"/>
    <col min="13572" max="13575" width="19" style="154" customWidth="1"/>
    <col min="13576" max="13824" width="6.875" style="154"/>
    <col min="13825" max="13825" width="22.875" style="154" customWidth="1"/>
    <col min="13826" max="13826" width="19" style="154" customWidth="1"/>
    <col min="13827" max="13827" width="20.5" style="154" customWidth="1"/>
    <col min="13828" max="13831" width="19" style="154" customWidth="1"/>
    <col min="13832" max="14080" width="6.875" style="154"/>
    <col min="14081" max="14081" width="22.875" style="154" customWidth="1"/>
    <col min="14082" max="14082" width="19" style="154" customWidth="1"/>
    <col min="14083" max="14083" width="20.5" style="154" customWidth="1"/>
    <col min="14084" max="14087" width="19" style="154" customWidth="1"/>
    <col min="14088" max="14336" width="6.875" style="154"/>
    <col min="14337" max="14337" width="22.875" style="154" customWidth="1"/>
    <col min="14338" max="14338" width="19" style="154" customWidth="1"/>
    <col min="14339" max="14339" width="20.5" style="154" customWidth="1"/>
    <col min="14340" max="14343" width="19" style="154" customWidth="1"/>
    <col min="14344" max="14592" width="6.875" style="154"/>
    <col min="14593" max="14593" width="22.875" style="154" customWidth="1"/>
    <col min="14594" max="14594" width="19" style="154" customWidth="1"/>
    <col min="14595" max="14595" width="20.5" style="154" customWidth="1"/>
    <col min="14596" max="14599" width="19" style="154" customWidth="1"/>
    <col min="14600" max="14848" width="6.875" style="154"/>
    <col min="14849" max="14849" width="22.875" style="154" customWidth="1"/>
    <col min="14850" max="14850" width="19" style="154" customWidth="1"/>
    <col min="14851" max="14851" width="20.5" style="154" customWidth="1"/>
    <col min="14852" max="14855" width="19" style="154" customWidth="1"/>
    <col min="14856" max="15104" width="6.875" style="154"/>
    <col min="15105" max="15105" width="22.875" style="154" customWidth="1"/>
    <col min="15106" max="15106" width="19" style="154" customWidth="1"/>
    <col min="15107" max="15107" width="20.5" style="154" customWidth="1"/>
    <col min="15108" max="15111" width="19" style="154" customWidth="1"/>
    <col min="15112" max="15360" width="6.875" style="154"/>
    <col min="15361" max="15361" width="22.875" style="154" customWidth="1"/>
    <col min="15362" max="15362" width="19" style="154" customWidth="1"/>
    <col min="15363" max="15363" width="20.5" style="154" customWidth="1"/>
    <col min="15364" max="15367" width="19" style="154" customWidth="1"/>
    <col min="15368" max="15616" width="6.875" style="154"/>
    <col min="15617" max="15617" width="22.875" style="154" customWidth="1"/>
    <col min="15618" max="15618" width="19" style="154" customWidth="1"/>
    <col min="15619" max="15619" width="20.5" style="154" customWidth="1"/>
    <col min="15620" max="15623" width="19" style="154" customWidth="1"/>
    <col min="15624" max="15872" width="6.875" style="154"/>
    <col min="15873" max="15873" width="22.875" style="154" customWidth="1"/>
    <col min="15874" max="15874" width="19" style="154" customWidth="1"/>
    <col min="15875" max="15875" width="20.5" style="154" customWidth="1"/>
    <col min="15876" max="15879" width="19" style="154" customWidth="1"/>
    <col min="15880" max="16128" width="6.875" style="154"/>
    <col min="16129" max="16129" width="22.875" style="154" customWidth="1"/>
    <col min="16130" max="16130" width="19" style="154" customWidth="1"/>
    <col min="16131" max="16131" width="20.5" style="154" customWidth="1"/>
    <col min="16132" max="16135" width="19" style="154" customWidth="1"/>
    <col min="16136" max="16384" width="6.875" style="154"/>
  </cols>
  <sheetData>
    <row r="1" s="152" customFormat="1" customHeight="1" spans="1:7">
      <c r="A1" s="32" t="s">
        <v>311</v>
      </c>
      <c r="B1" s="155"/>
      <c r="C1" s="155"/>
      <c r="D1" s="155"/>
      <c r="E1" s="155"/>
      <c r="F1" s="155"/>
      <c r="G1" s="155"/>
    </row>
    <row r="2" s="152" customFormat="1" ht="27.75" customHeight="1" spans="1:7">
      <c r="A2" s="156" t="s">
        <v>312</v>
      </c>
      <c r="B2" s="157"/>
      <c r="C2" s="157"/>
      <c r="D2" s="157"/>
      <c r="E2" s="157"/>
      <c r="F2" s="157"/>
      <c r="G2" s="157"/>
    </row>
    <row r="3" s="152" customFormat="1" customHeight="1" spans="1:7">
      <c r="A3" s="158"/>
      <c r="B3" s="155"/>
      <c r="C3" s="155"/>
      <c r="D3" s="155"/>
      <c r="E3" s="155"/>
      <c r="F3" s="155"/>
      <c r="G3" s="155"/>
    </row>
    <row r="4" s="152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52" customFormat="1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52" customFormat="1" ht="45" customHeight="1" spans="1:7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="152" customFormat="1" customHeight="1" spans="1:7">
      <c r="A7" s="164" t="s">
        <v>322</v>
      </c>
      <c r="B7" s="165"/>
      <c r="C7" s="166" t="s">
        <v>323</v>
      </c>
      <c r="D7" s="167"/>
      <c r="E7" s="167"/>
      <c r="F7" s="167"/>
      <c r="G7" s="167"/>
    </row>
    <row r="8" s="152" customFormat="1" customHeight="1" spans="1:7">
      <c r="A8" s="168" t="s">
        <v>324</v>
      </c>
      <c r="B8" s="169">
        <v>7433924</v>
      </c>
      <c r="C8" s="170">
        <v>7433924</v>
      </c>
      <c r="D8" s="171"/>
      <c r="E8" s="171">
        <v>7433924</v>
      </c>
      <c r="F8" s="171"/>
      <c r="G8" s="171"/>
    </row>
    <row r="9" s="152" customFormat="1" customHeight="1" spans="1:7">
      <c r="A9" s="168" t="s">
        <v>325</v>
      </c>
      <c r="B9" s="172">
        <v>0</v>
      </c>
      <c r="C9" s="173"/>
      <c r="D9" s="171"/>
      <c r="E9" s="171"/>
      <c r="F9" s="171"/>
      <c r="G9" s="171"/>
    </row>
    <row r="10" s="152" customFormat="1" customHeight="1" spans="1:7">
      <c r="A10" s="174" t="s">
        <v>326</v>
      </c>
      <c r="B10" s="175">
        <v>0</v>
      </c>
      <c r="C10" s="176"/>
      <c r="D10" s="171"/>
      <c r="E10" s="171"/>
      <c r="F10" s="171"/>
      <c r="G10" s="171"/>
    </row>
    <row r="11" s="152" customFormat="1" customHeight="1" spans="1:7">
      <c r="A11" s="177" t="s">
        <v>327</v>
      </c>
      <c r="B11" s="165"/>
      <c r="C11" s="178"/>
      <c r="D11" s="171"/>
      <c r="E11" s="171"/>
      <c r="F11" s="171"/>
      <c r="G11" s="171"/>
    </row>
    <row r="12" s="152" customFormat="1" customHeight="1" spans="1:7">
      <c r="A12" s="174" t="s">
        <v>324</v>
      </c>
      <c r="B12" s="169"/>
      <c r="C12" s="176"/>
      <c r="D12" s="171"/>
      <c r="E12" s="171"/>
      <c r="F12" s="171"/>
      <c r="G12" s="171"/>
    </row>
    <row r="13" s="152" customFormat="1" customHeight="1" spans="1:7">
      <c r="A13" s="174" t="s">
        <v>325</v>
      </c>
      <c r="B13" s="172"/>
      <c r="C13" s="176"/>
      <c r="D13" s="171"/>
      <c r="E13" s="171"/>
      <c r="F13" s="171"/>
      <c r="G13" s="171"/>
    </row>
    <row r="14" s="152" customFormat="1" customHeight="1" spans="1:13">
      <c r="A14" s="168" t="s">
        <v>326</v>
      </c>
      <c r="B14" s="175"/>
      <c r="C14" s="176"/>
      <c r="D14" s="171"/>
      <c r="E14" s="171"/>
      <c r="F14" s="171"/>
      <c r="G14" s="171"/>
      <c r="M14" s="186"/>
    </row>
    <row r="15" s="152" customFormat="1" customHeight="1" spans="1:7">
      <c r="A15" s="177"/>
      <c r="B15" s="179"/>
      <c r="C15" s="178"/>
      <c r="D15" s="180"/>
      <c r="E15" s="180"/>
      <c r="F15" s="180"/>
      <c r="G15" s="180"/>
    </row>
    <row r="16" s="152" customFormat="1" customHeight="1" spans="1:7">
      <c r="A16" s="177"/>
      <c r="B16" s="179"/>
      <c r="C16" s="179" t="s">
        <v>328</v>
      </c>
      <c r="D16" s="181">
        <f>E16+F16+G16</f>
        <v>7433924</v>
      </c>
      <c r="E16" s="182">
        <f>B8+B12-E7</f>
        <v>7433924</v>
      </c>
      <c r="F16" s="182">
        <f>B9+B13-F7</f>
        <v>0</v>
      </c>
      <c r="G16" s="182">
        <f>B10+B14-G7</f>
        <v>0</v>
      </c>
    </row>
    <row r="17" s="152" customFormat="1" customHeight="1" spans="1:7">
      <c r="A17" s="177"/>
      <c r="B17" s="179"/>
      <c r="C17" s="179"/>
      <c r="D17" s="182"/>
      <c r="E17" s="182"/>
      <c r="F17" s="182"/>
      <c r="G17" s="183"/>
    </row>
    <row r="18" s="152" customFormat="1" customHeight="1" spans="1:7">
      <c r="A18" s="177" t="s">
        <v>329</v>
      </c>
      <c r="B18" s="184">
        <f>B7+B11</f>
        <v>0</v>
      </c>
      <c r="C18" s="184" t="s">
        <v>330</v>
      </c>
      <c r="D18" s="182">
        <f>SUM(D7+D16)</f>
        <v>7433924</v>
      </c>
      <c r="E18" s="182">
        <f>SUM(E7+E16)</f>
        <v>7433924</v>
      </c>
      <c r="F18" s="182">
        <f>SUM(F7+F16)</f>
        <v>0</v>
      </c>
      <c r="G18" s="182">
        <f>SUM(G7+G16)</f>
        <v>0</v>
      </c>
    </row>
    <row r="19" customHeight="1" spans="1:6">
      <c r="A19" s="185"/>
      <c r="B19" s="185"/>
      <c r="C19" s="185"/>
      <c r="D19" s="185"/>
      <c r="E19" s="185"/>
      <c r="F19" s="18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showGridLines="0" showZeros="0" workbookViewId="0">
      <selection activeCell="D8" sqref="D8"/>
    </sheetView>
  </sheetViews>
  <sheetFormatPr defaultColWidth="6.875" defaultRowHeight="11.25" outlineLevelCol="4"/>
  <cols>
    <col min="1" max="1" width="17.75" style="143" customWidth="1"/>
    <col min="2" max="2" width="38.25" style="143" customWidth="1"/>
    <col min="3" max="3" width="13.75" style="144" customWidth="1"/>
    <col min="4" max="4" width="17.5" style="144" customWidth="1"/>
    <col min="5" max="5" width="17.25" style="144" customWidth="1"/>
    <col min="6" max="255" width="6.875" style="143"/>
    <col min="256" max="256" width="23.625" style="143" customWidth="1"/>
    <col min="257" max="257" width="44.625" style="143" customWidth="1"/>
    <col min="258" max="258" width="16.5" style="143" customWidth="1"/>
    <col min="259" max="261" width="13.625" style="143" customWidth="1"/>
    <col min="262" max="511" width="6.875" style="143"/>
    <col min="512" max="512" width="23.625" style="143" customWidth="1"/>
    <col min="513" max="513" width="44.625" style="143" customWidth="1"/>
    <col min="514" max="514" width="16.5" style="143" customWidth="1"/>
    <col min="515" max="517" width="13.625" style="143" customWidth="1"/>
    <col min="518" max="767" width="6.875" style="143"/>
    <col min="768" max="768" width="23.625" style="143" customWidth="1"/>
    <col min="769" max="769" width="44.625" style="143" customWidth="1"/>
    <col min="770" max="770" width="16.5" style="143" customWidth="1"/>
    <col min="771" max="773" width="13.625" style="143" customWidth="1"/>
    <col min="774" max="1023" width="6.875" style="143"/>
    <col min="1024" max="1024" width="23.625" style="143" customWidth="1"/>
    <col min="1025" max="1025" width="44.625" style="143" customWidth="1"/>
    <col min="1026" max="1026" width="16.5" style="143" customWidth="1"/>
    <col min="1027" max="1029" width="13.625" style="143" customWidth="1"/>
    <col min="1030" max="1279" width="6.875" style="143"/>
    <col min="1280" max="1280" width="23.625" style="143" customWidth="1"/>
    <col min="1281" max="1281" width="44.625" style="143" customWidth="1"/>
    <col min="1282" max="1282" width="16.5" style="143" customWidth="1"/>
    <col min="1283" max="1285" width="13.625" style="143" customWidth="1"/>
    <col min="1286" max="1535" width="6.875" style="143"/>
    <col min="1536" max="1536" width="23.625" style="143" customWidth="1"/>
    <col min="1537" max="1537" width="44.625" style="143" customWidth="1"/>
    <col min="1538" max="1538" width="16.5" style="143" customWidth="1"/>
    <col min="1539" max="1541" width="13.625" style="143" customWidth="1"/>
    <col min="1542" max="1791" width="6.875" style="143"/>
    <col min="1792" max="1792" width="23.625" style="143" customWidth="1"/>
    <col min="1793" max="1793" width="44.625" style="143" customWidth="1"/>
    <col min="1794" max="1794" width="16.5" style="143" customWidth="1"/>
    <col min="1795" max="1797" width="13.625" style="143" customWidth="1"/>
    <col min="1798" max="2047" width="6.875" style="143"/>
    <col min="2048" max="2048" width="23.625" style="143" customWidth="1"/>
    <col min="2049" max="2049" width="44.625" style="143" customWidth="1"/>
    <col min="2050" max="2050" width="16.5" style="143" customWidth="1"/>
    <col min="2051" max="2053" width="13.625" style="143" customWidth="1"/>
    <col min="2054" max="2303" width="6.875" style="143"/>
    <col min="2304" max="2304" width="23.625" style="143" customWidth="1"/>
    <col min="2305" max="2305" width="44.625" style="143" customWidth="1"/>
    <col min="2306" max="2306" width="16.5" style="143" customWidth="1"/>
    <col min="2307" max="2309" width="13.625" style="143" customWidth="1"/>
    <col min="2310" max="2559" width="6.875" style="143"/>
    <col min="2560" max="2560" width="23.625" style="143" customWidth="1"/>
    <col min="2561" max="2561" width="44.625" style="143" customWidth="1"/>
    <col min="2562" max="2562" width="16.5" style="143" customWidth="1"/>
    <col min="2563" max="2565" width="13.625" style="143" customWidth="1"/>
    <col min="2566" max="2815" width="6.875" style="143"/>
    <col min="2816" max="2816" width="23.625" style="143" customWidth="1"/>
    <col min="2817" max="2817" width="44.625" style="143" customWidth="1"/>
    <col min="2818" max="2818" width="16.5" style="143" customWidth="1"/>
    <col min="2819" max="2821" width="13.625" style="143" customWidth="1"/>
    <col min="2822" max="3071" width="6.875" style="143"/>
    <col min="3072" max="3072" width="23.625" style="143" customWidth="1"/>
    <col min="3073" max="3073" width="44.625" style="143" customWidth="1"/>
    <col min="3074" max="3074" width="16.5" style="143" customWidth="1"/>
    <col min="3075" max="3077" width="13.625" style="143" customWidth="1"/>
    <col min="3078" max="3327" width="6.875" style="143"/>
    <col min="3328" max="3328" width="23.625" style="143" customWidth="1"/>
    <col min="3329" max="3329" width="44.625" style="143" customWidth="1"/>
    <col min="3330" max="3330" width="16.5" style="143" customWidth="1"/>
    <col min="3331" max="3333" width="13.625" style="143" customWidth="1"/>
    <col min="3334" max="3583" width="6.875" style="143"/>
    <col min="3584" max="3584" width="23.625" style="143" customWidth="1"/>
    <col min="3585" max="3585" width="44.625" style="143" customWidth="1"/>
    <col min="3586" max="3586" width="16.5" style="143" customWidth="1"/>
    <col min="3587" max="3589" width="13.625" style="143" customWidth="1"/>
    <col min="3590" max="3839" width="6.875" style="143"/>
    <col min="3840" max="3840" width="23.625" style="143" customWidth="1"/>
    <col min="3841" max="3841" width="44.625" style="143" customWidth="1"/>
    <col min="3842" max="3842" width="16.5" style="143" customWidth="1"/>
    <col min="3843" max="3845" width="13.625" style="143" customWidth="1"/>
    <col min="3846" max="4095" width="6.875" style="143"/>
    <col min="4096" max="4096" width="23.625" style="143" customWidth="1"/>
    <col min="4097" max="4097" width="44.625" style="143" customWidth="1"/>
    <col min="4098" max="4098" width="16.5" style="143" customWidth="1"/>
    <col min="4099" max="4101" width="13.625" style="143" customWidth="1"/>
    <col min="4102" max="4351" width="6.875" style="143"/>
    <col min="4352" max="4352" width="23.625" style="143" customWidth="1"/>
    <col min="4353" max="4353" width="44.625" style="143" customWidth="1"/>
    <col min="4354" max="4354" width="16.5" style="143" customWidth="1"/>
    <col min="4355" max="4357" width="13.625" style="143" customWidth="1"/>
    <col min="4358" max="4607" width="6.875" style="143"/>
    <col min="4608" max="4608" width="23.625" style="143" customWidth="1"/>
    <col min="4609" max="4609" width="44.625" style="143" customWidth="1"/>
    <col min="4610" max="4610" width="16.5" style="143" customWidth="1"/>
    <col min="4611" max="4613" width="13.625" style="143" customWidth="1"/>
    <col min="4614" max="4863" width="6.875" style="143"/>
    <col min="4864" max="4864" width="23.625" style="143" customWidth="1"/>
    <col min="4865" max="4865" width="44.625" style="143" customWidth="1"/>
    <col min="4866" max="4866" width="16.5" style="143" customWidth="1"/>
    <col min="4867" max="4869" width="13.625" style="143" customWidth="1"/>
    <col min="4870" max="5119" width="6.875" style="143"/>
    <col min="5120" max="5120" width="23.625" style="143" customWidth="1"/>
    <col min="5121" max="5121" width="44.625" style="143" customWidth="1"/>
    <col min="5122" max="5122" width="16.5" style="143" customWidth="1"/>
    <col min="5123" max="5125" width="13.625" style="143" customWidth="1"/>
    <col min="5126" max="5375" width="6.875" style="143"/>
    <col min="5376" max="5376" width="23.625" style="143" customWidth="1"/>
    <col min="5377" max="5377" width="44.625" style="143" customWidth="1"/>
    <col min="5378" max="5378" width="16.5" style="143" customWidth="1"/>
    <col min="5379" max="5381" width="13.625" style="143" customWidth="1"/>
    <col min="5382" max="5631" width="6.875" style="143"/>
    <col min="5632" max="5632" width="23.625" style="143" customWidth="1"/>
    <col min="5633" max="5633" width="44.625" style="143" customWidth="1"/>
    <col min="5634" max="5634" width="16.5" style="143" customWidth="1"/>
    <col min="5635" max="5637" width="13.625" style="143" customWidth="1"/>
    <col min="5638" max="5887" width="6.875" style="143"/>
    <col min="5888" max="5888" width="23.625" style="143" customWidth="1"/>
    <col min="5889" max="5889" width="44.625" style="143" customWidth="1"/>
    <col min="5890" max="5890" width="16.5" style="143" customWidth="1"/>
    <col min="5891" max="5893" width="13.625" style="143" customWidth="1"/>
    <col min="5894" max="6143" width="6.875" style="143"/>
    <col min="6144" max="6144" width="23.625" style="143" customWidth="1"/>
    <col min="6145" max="6145" width="44.625" style="143" customWidth="1"/>
    <col min="6146" max="6146" width="16.5" style="143" customWidth="1"/>
    <col min="6147" max="6149" width="13.625" style="143" customWidth="1"/>
    <col min="6150" max="6399" width="6.875" style="143"/>
    <col min="6400" max="6400" width="23.625" style="143" customWidth="1"/>
    <col min="6401" max="6401" width="44.625" style="143" customWidth="1"/>
    <col min="6402" max="6402" width="16.5" style="143" customWidth="1"/>
    <col min="6403" max="6405" width="13.625" style="143" customWidth="1"/>
    <col min="6406" max="6655" width="6.875" style="143"/>
    <col min="6656" max="6656" width="23.625" style="143" customWidth="1"/>
    <col min="6657" max="6657" width="44.625" style="143" customWidth="1"/>
    <col min="6658" max="6658" width="16.5" style="143" customWidth="1"/>
    <col min="6659" max="6661" width="13.625" style="143" customWidth="1"/>
    <col min="6662" max="6911" width="6.875" style="143"/>
    <col min="6912" max="6912" width="23.625" style="143" customWidth="1"/>
    <col min="6913" max="6913" width="44.625" style="143" customWidth="1"/>
    <col min="6914" max="6914" width="16.5" style="143" customWidth="1"/>
    <col min="6915" max="6917" width="13.625" style="143" customWidth="1"/>
    <col min="6918" max="7167" width="6.875" style="143"/>
    <col min="7168" max="7168" width="23.625" style="143" customWidth="1"/>
    <col min="7169" max="7169" width="44.625" style="143" customWidth="1"/>
    <col min="7170" max="7170" width="16.5" style="143" customWidth="1"/>
    <col min="7171" max="7173" width="13.625" style="143" customWidth="1"/>
    <col min="7174" max="7423" width="6.875" style="143"/>
    <col min="7424" max="7424" width="23.625" style="143" customWidth="1"/>
    <col min="7425" max="7425" width="44.625" style="143" customWidth="1"/>
    <col min="7426" max="7426" width="16.5" style="143" customWidth="1"/>
    <col min="7427" max="7429" width="13.625" style="143" customWidth="1"/>
    <col min="7430" max="7679" width="6.875" style="143"/>
    <col min="7680" max="7680" width="23.625" style="143" customWidth="1"/>
    <col min="7681" max="7681" width="44.625" style="143" customWidth="1"/>
    <col min="7682" max="7682" width="16.5" style="143" customWidth="1"/>
    <col min="7683" max="7685" width="13.625" style="143" customWidth="1"/>
    <col min="7686" max="7935" width="6.875" style="143"/>
    <col min="7936" max="7936" width="23.625" style="143" customWidth="1"/>
    <col min="7937" max="7937" width="44.625" style="143" customWidth="1"/>
    <col min="7938" max="7938" width="16.5" style="143" customWidth="1"/>
    <col min="7939" max="7941" width="13.625" style="143" customWidth="1"/>
    <col min="7942" max="8191" width="6.875" style="143"/>
    <col min="8192" max="8192" width="23.625" style="143" customWidth="1"/>
    <col min="8193" max="8193" width="44.625" style="143" customWidth="1"/>
    <col min="8194" max="8194" width="16.5" style="143" customWidth="1"/>
    <col min="8195" max="8197" width="13.625" style="143" customWidth="1"/>
    <col min="8198" max="8447" width="6.875" style="143"/>
    <col min="8448" max="8448" width="23.625" style="143" customWidth="1"/>
    <col min="8449" max="8449" width="44.625" style="143" customWidth="1"/>
    <col min="8450" max="8450" width="16.5" style="143" customWidth="1"/>
    <col min="8451" max="8453" width="13.625" style="143" customWidth="1"/>
    <col min="8454" max="8703" width="6.875" style="143"/>
    <col min="8704" max="8704" width="23.625" style="143" customWidth="1"/>
    <col min="8705" max="8705" width="44.625" style="143" customWidth="1"/>
    <col min="8706" max="8706" width="16.5" style="143" customWidth="1"/>
    <col min="8707" max="8709" width="13.625" style="143" customWidth="1"/>
    <col min="8710" max="8959" width="6.875" style="143"/>
    <col min="8960" max="8960" width="23.625" style="143" customWidth="1"/>
    <col min="8961" max="8961" width="44.625" style="143" customWidth="1"/>
    <col min="8962" max="8962" width="16.5" style="143" customWidth="1"/>
    <col min="8963" max="8965" width="13.625" style="143" customWidth="1"/>
    <col min="8966" max="9215" width="6.875" style="143"/>
    <col min="9216" max="9216" width="23.625" style="143" customWidth="1"/>
    <col min="9217" max="9217" width="44.625" style="143" customWidth="1"/>
    <col min="9218" max="9218" width="16.5" style="143" customWidth="1"/>
    <col min="9219" max="9221" width="13.625" style="143" customWidth="1"/>
    <col min="9222" max="9471" width="6.875" style="143"/>
    <col min="9472" max="9472" width="23.625" style="143" customWidth="1"/>
    <col min="9473" max="9473" width="44.625" style="143" customWidth="1"/>
    <col min="9474" max="9474" width="16.5" style="143" customWidth="1"/>
    <col min="9475" max="9477" width="13.625" style="143" customWidth="1"/>
    <col min="9478" max="9727" width="6.875" style="143"/>
    <col min="9728" max="9728" width="23.625" style="143" customWidth="1"/>
    <col min="9729" max="9729" width="44.625" style="143" customWidth="1"/>
    <col min="9730" max="9730" width="16.5" style="143" customWidth="1"/>
    <col min="9731" max="9733" width="13.625" style="143" customWidth="1"/>
    <col min="9734" max="9983" width="6.875" style="143"/>
    <col min="9984" max="9984" width="23.625" style="143" customWidth="1"/>
    <col min="9985" max="9985" width="44.625" style="143" customWidth="1"/>
    <col min="9986" max="9986" width="16.5" style="143" customWidth="1"/>
    <col min="9987" max="9989" width="13.625" style="143" customWidth="1"/>
    <col min="9990" max="10239" width="6.875" style="143"/>
    <col min="10240" max="10240" width="23.625" style="143" customWidth="1"/>
    <col min="10241" max="10241" width="44.625" style="143" customWidth="1"/>
    <col min="10242" max="10242" width="16.5" style="143" customWidth="1"/>
    <col min="10243" max="10245" width="13.625" style="143" customWidth="1"/>
    <col min="10246" max="10495" width="6.875" style="143"/>
    <col min="10496" max="10496" width="23.625" style="143" customWidth="1"/>
    <col min="10497" max="10497" width="44.625" style="143" customWidth="1"/>
    <col min="10498" max="10498" width="16.5" style="143" customWidth="1"/>
    <col min="10499" max="10501" width="13.625" style="143" customWidth="1"/>
    <col min="10502" max="10751" width="6.875" style="143"/>
    <col min="10752" max="10752" width="23.625" style="143" customWidth="1"/>
    <col min="10753" max="10753" width="44.625" style="143" customWidth="1"/>
    <col min="10754" max="10754" width="16.5" style="143" customWidth="1"/>
    <col min="10755" max="10757" width="13.625" style="143" customWidth="1"/>
    <col min="10758" max="11007" width="6.875" style="143"/>
    <col min="11008" max="11008" width="23.625" style="143" customWidth="1"/>
    <col min="11009" max="11009" width="44.625" style="143" customWidth="1"/>
    <col min="11010" max="11010" width="16.5" style="143" customWidth="1"/>
    <col min="11011" max="11013" width="13.625" style="143" customWidth="1"/>
    <col min="11014" max="11263" width="6.875" style="143"/>
    <col min="11264" max="11264" width="23.625" style="143" customWidth="1"/>
    <col min="11265" max="11265" width="44.625" style="143" customWidth="1"/>
    <col min="11266" max="11266" width="16.5" style="143" customWidth="1"/>
    <col min="11267" max="11269" width="13.625" style="143" customWidth="1"/>
    <col min="11270" max="11519" width="6.875" style="143"/>
    <col min="11520" max="11520" width="23.625" style="143" customWidth="1"/>
    <col min="11521" max="11521" width="44.625" style="143" customWidth="1"/>
    <col min="11522" max="11522" width="16.5" style="143" customWidth="1"/>
    <col min="11523" max="11525" width="13.625" style="143" customWidth="1"/>
    <col min="11526" max="11775" width="6.875" style="143"/>
    <col min="11776" max="11776" width="23.625" style="143" customWidth="1"/>
    <col min="11777" max="11777" width="44.625" style="143" customWidth="1"/>
    <col min="11778" max="11778" width="16.5" style="143" customWidth="1"/>
    <col min="11779" max="11781" width="13.625" style="143" customWidth="1"/>
    <col min="11782" max="12031" width="6.875" style="143"/>
    <col min="12032" max="12032" width="23.625" style="143" customWidth="1"/>
    <col min="12033" max="12033" width="44.625" style="143" customWidth="1"/>
    <col min="12034" max="12034" width="16.5" style="143" customWidth="1"/>
    <col min="12035" max="12037" width="13.625" style="143" customWidth="1"/>
    <col min="12038" max="12287" width="6.875" style="143"/>
    <col min="12288" max="12288" width="23.625" style="143" customWidth="1"/>
    <col min="12289" max="12289" width="44.625" style="143" customWidth="1"/>
    <col min="12290" max="12290" width="16.5" style="143" customWidth="1"/>
    <col min="12291" max="12293" width="13.625" style="143" customWidth="1"/>
    <col min="12294" max="12543" width="6.875" style="143"/>
    <col min="12544" max="12544" width="23.625" style="143" customWidth="1"/>
    <col min="12545" max="12545" width="44.625" style="143" customWidth="1"/>
    <col min="12546" max="12546" width="16.5" style="143" customWidth="1"/>
    <col min="12547" max="12549" width="13.625" style="143" customWidth="1"/>
    <col min="12550" max="12799" width="6.875" style="143"/>
    <col min="12800" max="12800" width="23.625" style="143" customWidth="1"/>
    <col min="12801" max="12801" width="44.625" style="143" customWidth="1"/>
    <col min="12802" max="12802" width="16.5" style="143" customWidth="1"/>
    <col min="12803" max="12805" width="13.625" style="143" customWidth="1"/>
    <col min="12806" max="13055" width="6.875" style="143"/>
    <col min="13056" max="13056" width="23.625" style="143" customWidth="1"/>
    <col min="13057" max="13057" width="44.625" style="143" customWidth="1"/>
    <col min="13058" max="13058" width="16.5" style="143" customWidth="1"/>
    <col min="13059" max="13061" width="13.625" style="143" customWidth="1"/>
    <col min="13062" max="13311" width="6.875" style="143"/>
    <col min="13312" max="13312" width="23.625" style="143" customWidth="1"/>
    <col min="13313" max="13313" width="44.625" style="143" customWidth="1"/>
    <col min="13314" max="13314" width="16.5" style="143" customWidth="1"/>
    <col min="13315" max="13317" width="13.625" style="143" customWidth="1"/>
    <col min="13318" max="13567" width="6.875" style="143"/>
    <col min="13568" max="13568" width="23.625" style="143" customWidth="1"/>
    <col min="13569" max="13569" width="44.625" style="143" customWidth="1"/>
    <col min="13570" max="13570" width="16.5" style="143" customWidth="1"/>
    <col min="13571" max="13573" width="13.625" style="143" customWidth="1"/>
    <col min="13574" max="13823" width="6.875" style="143"/>
    <col min="13824" max="13824" width="23.625" style="143" customWidth="1"/>
    <col min="13825" max="13825" width="44.625" style="143" customWidth="1"/>
    <col min="13826" max="13826" width="16.5" style="143" customWidth="1"/>
    <col min="13827" max="13829" width="13.625" style="143" customWidth="1"/>
    <col min="13830" max="14079" width="6.875" style="143"/>
    <col min="14080" max="14080" width="23.625" style="143" customWidth="1"/>
    <col min="14081" max="14081" width="44.625" style="143" customWidth="1"/>
    <col min="14082" max="14082" width="16.5" style="143" customWidth="1"/>
    <col min="14083" max="14085" width="13.625" style="143" customWidth="1"/>
    <col min="14086" max="14335" width="6.875" style="143"/>
    <col min="14336" max="14336" width="23.625" style="143" customWidth="1"/>
    <col min="14337" max="14337" width="44.625" style="143" customWidth="1"/>
    <col min="14338" max="14338" width="16.5" style="143" customWidth="1"/>
    <col min="14339" max="14341" width="13.625" style="143" customWidth="1"/>
    <col min="14342" max="14591" width="6.875" style="143"/>
    <col min="14592" max="14592" width="23.625" style="143" customWidth="1"/>
    <col min="14593" max="14593" width="44.625" style="143" customWidth="1"/>
    <col min="14594" max="14594" width="16.5" style="143" customWidth="1"/>
    <col min="14595" max="14597" width="13.625" style="143" customWidth="1"/>
    <col min="14598" max="14847" width="6.875" style="143"/>
    <col min="14848" max="14848" width="23.625" style="143" customWidth="1"/>
    <col min="14849" max="14849" width="44.625" style="143" customWidth="1"/>
    <col min="14850" max="14850" width="16.5" style="143" customWidth="1"/>
    <col min="14851" max="14853" width="13.625" style="143" customWidth="1"/>
    <col min="14854" max="15103" width="6.875" style="143"/>
    <col min="15104" max="15104" width="23.625" style="143" customWidth="1"/>
    <col min="15105" max="15105" width="44.625" style="143" customWidth="1"/>
    <col min="15106" max="15106" width="16.5" style="143" customWidth="1"/>
    <col min="15107" max="15109" width="13.625" style="143" customWidth="1"/>
    <col min="15110" max="15359" width="6.875" style="143"/>
    <col min="15360" max="15360" width="23.625" style="143" customWidth="1"/>
    <col min="15361" max="15361" width="44.625" style="143" customWidth="1"/>
    <col min="15362" max="15362" width="16.5" style="143" customWidth="1"/>
    <col min="15363" max="15365" width="13.625" style="143" customWidth="1"/>
    <col min="15366" max="15615" width="6.875" style="143"/>
    <col min="15616" max="15616" width="23.625" style="143" customWidth="1"/>
    <col min="15617" max="15617" width="44.625" style="143" customWidth="1"/>
    <col min="15618" max="15618" width="16.5" style="143" customWidth="1"/>
    <col min="15619" max="15621" width="13.625" style="143" customWidth="1"/>
    <col min="15622" max="15871" width="6.875" style="143"/>
    <col min="15872" max="15872" width="23.625" style="143" customWidth="1"/>
    <col min="15873" max="15873" width="44.625" style="143" customWidth="1"/>
    <col min="15874" max="15874" width="16.5" style="143" customWidth="1"/>
    <col min="15875" max="15877" width="13.625" style="143" customWidth="1"/>
    <col min="15878" max="16127" width="6.875" style="143"/>
    <col min="16128" max="16128" width="23.625" style="143" customWidth="1"/>
    <col min="16129" max="16129" width="44.625" style="143" customWidth="1"/>
    <col min="16130" max="16130" width="16.5" style="143" customWidth="1"/>
    <col min="16131" max="16133" width="13.625" style="143" customWidth="1"/>
    <col min="16134" max="16384" width="6.875" style="143"/>
  </cols>
  <sheetData>
    <row r="1" s="129" customFormat="1" ht="12" spans="1:1">
      <c r="A1" s="41" t="s">
        <v>331</v>
      </c>
    </row>
    <row r="2" s="129" customFormat="1" ht="27" spans="1:5">
      <c r="A2" s="131" t="s">
        <v>332</v>
      </c>
      <c r="B2" s="145"/>
      <c r="C2" s="145"/>
      <c r="D2" s="145"/>
      <c r="E2" s="145"/>
    </row>
    <row r="3" s="129" customFormat="1" ht="14.25" spans="1:5">
      <c r="A3" s="146"/>
      <c r="B3" s="145"/>
      <c r="C3" s="145"/>
      <c r="D3" s="145"/>
      <c r="E3" s="145"/>
    </row>
    <row r="4" s="129" customFormat="1" ht="14.25" spans="1:5">
      <c r="A4" s="134"/>
      <c r="B4" s="147"/>
      <c r="C4" s="147"/>
      <c r="D4" s="147"/>
      <c r="E4" s="148" t="s">
        <v>313</v>
      </c>
    </row>
    <row r="5" ht="14.25" spans="1:5">
      <c r="A5" s="62" t="s">
        <v>333</v>
      </c>
      <c r="B5" s="62"/>
      <c r="C5" s="62" t="s">
        <v>334</v>
      </c>
      <c r="D5" s="62"/>
      <c r="E5" s="62"/>
    </row>
    <row r="6" ht="14.25" spans="1:5">
      <c r="A6" s="82" t="s">
        <v>335</v>
      </c>
      <c r="B6" s="82" t="s">
        <v>336</v>
      </c>
      <c r="C6" s="82" t="s">
        <v>337</v>
      </c>
      <c r="D6" s="82" t="s">
        <v>338</v>
      </c>
      <c r="E6" s="82" t="s">
        <v>339</v>
      </c>
    </row>
    <row r="7" ht="14.25" spans="1:5">
      <c r="A7" s="52"/>
      <c r="B7" s="52" t="s">
        <v>318</v>
      </c>
      <c r="C7" s="53">
        <v>743.39</v>
      </c>
      <c r="D7" s="53">
        <v>552.85</v>
      </c>
      <c r="E7" s="53">
        <v>190.54</v>
      </c>
    </row>
    <row r="8" ht="14.25" spans="1:5">
      <c r="A8" s="52">
        <v>201</v>
      </c>
      <c r="B8" s="55" t="s">
        <v>340</v>
      </c>
      <c r="C8" s="56">
        <v>290.42</v>
      </c>
      <c r="D8" s="56">
        <v>290.42</v>
      </c>
      <c r="E8" s="56">
        <v>0</v>
      </c>
    </row>
    <row r="9" ht="14.25" spans="1:5">
      <c r="A9" s="52">
        <v>20101</v>
      </c>
      <c r="B9" s="55" t="s">
        <v>341</v>
      </c>
      <c r="C9" s="56">
        <v>22.51</v>
      </c>
      <c r="D9" s="56">
        <v>22.51</v>
      </c>
      <c r="E9" s="56">
        <v>0</v>
      </c>
    </row>
    <row r="10" ht="14.25" spans="1:5">
      <c r="A10" s="52">
        <v>2010101</v>
      </c>
      <c r="B10" s="55" t="s">
        <v>342</v>
      </c>
      <c r="C10" s="56">
        <v>17.91</v>
      </c>
      <c r="D10" s="56">
        <v>17.91</v>
      </c>
      <c r="E10" s="56">
        <v>0</v>
      </c>
    </row>
    <row r="11" ht="14.25" spans="1:5">
      <c r="A11" s="52">
        <v>2010108</v>
      </c>
      <c r="B11" s="55" t="s">
        <v>343</v>
      </c>
      <c r="C11" s="56">
        <v>4.6</v>
      </c>
      <c r="D11" s="56">
        <v>4.6</v>
      </c>
      <c r="E11" s="56">
        <v>0</v>
      </c>
    </row>
    <row r="12" ht="14.25" spans="1:5">
      <c r="A12" s="52">
        <v>20103</v>
      </c>
      <c r="B12" s="55" t="s">
        <v>344</v>
      </c>
      <c r="C12" s="56">
        <v>163.65</v>
      </c>
      <c r="D12" s="56">
        <v>163.65</v>
      </c>
      <c r="E12" s="56">
        <v>0</v>
      </c>
    </row>
    <row r="13" ht="14.25" spans="1:5">
      <c r="A13" s="52">
        <v>2010301</v>
      </c>
      <c r="B13" s="55" t="s">
        <v>342</v>
      </c>
      <c r="C13" s="56">
        <v>163.65</v>
      </c>
      <c r="D13" s="56">
        <v>163.65</v>
      </c>
      <c r="E13" s="56">
        <v>0</v>
      </c>
    </row>
    <row r="14" ht="14.25" spans="1:5">
      <c r="A14" s="52">
        <v>20129</v>
      </c>
      <c r="B14" s="55" t="s">
        <v>345</v>
      </c>
      <c r="C14" s="56">
        <v>21.6</v>
      </c>
      <c r="D14" s="56">
        <v>21.6</v>
      </c>
      <c r="E14" s="56">
        <v>0</v>
      </c>
    </row>
    <row r="15" ht="14.25" spans="1:5">
      <c r="A15" s="52">
        <v>2012901</v>
      </c>
      <c r="B15" s="55" t="s">
        <v>342</v>
      </c>
      <c r="C15" s="56">
        <v>16.3</v>
      </c>
      <c r="D15" s="56">
        <v>16.3</v>
      </c>
      <c r="E15" s="56">
        <v>0</v>
      </c>
    </row>
    <row r="16" ht="14.25" spans="1:5">
      <c r="A16" s="52">
        <v>2012999</v>
      </c>
      <c r="B16" s="55" t="s">
        <v>346</v>
      </c>
      <c r="C16" s="56">
        <v>5.3</v>
      </c>
      <c r="D16" s="56">
        <v>5.3</v>
      </c>
      <c r="E16" s="56">
        <v>0</v>
      </c>
    </row>
    <row r="17" ht="14.25" spans="1:5">
      <c r="A17" s="52">
        <v>20131</v>
      </c>
      <c r="B17" s="55" t="s">
        <v>347</v>
      </c>
      <c r="C17" s="56">
        <v>82.65</v>
      </c>
      <c r="D17" s="56">
        <v>82.65</v>
      </c>
      <c r="E17" s="56">
        <v>0</v>
      </c>
    </row>
    <row r="18" ht="14.25" spans="1:5">
      <c r="A18" s="52">
        <v>2013101</v>
      </c>
      <c r="B18" s="55" t="s">
        <v>342</v>
      </c>
      <c r="C18" s="56">
        <v>82.65</v>
      </c>
      <c r="D18" s="56">
        <v>82.65</v>
      </c>
      <c r="E18" s="56">
        <v>0</v>
      </c>
    </row>
    <row r="19" ht="14.25" spans="1:5">
      <c r="A19" s="52">
        <v>207</v>
      </c>
      <c r="B19" s="55" t="s">
        <v>348</v>
      </c>
      <c r="C19" s="56">
        <v>12.71</v>
      </c>
      <c r="D19" s="56">
        <v>12.71</v>
      </c>
      <c r="E19" s="56">
        <v>0</v>
      </c>
    </row>
    <row r="20" ht="14.25" spans="1:5">
      <c r="A20" s="52">
        <v>20701</v>
      </c>
      <c r="B20" s="55" t="s">
        <v>349</v>
      </c>
      <c r="C20" s="56">
        <v>12.71</v>
      </c>
      <c r="D20" s="56">
        <v>12.71</v>
      </c>
      <c r="E20" s="56">
        <v>0</v>
      </c>
    </row>
    <row r="21" ht="14.25" spans="1:5">
      <c r="A21" s="52">
        <v>2070109</v>
      </c>
      <c r="B21" s="55" t="s">
        <v>350</v>
      </c>
      <c r="C21" s="56">
        <v>12.71</v>
      </c>
      <c r="D21" s="56">
        <v>12.71</v>
      </c>
      <c r="E21" s="56">
        <v>0</v>
      </c>
    </row>
    <row r="22" ht="14.25" spans="1:5">
      <c r="A22" s="52">
        <v>208</v>
      </c>
      <c r="B22" s="55" t="s">
        <v>351</v>
      </c>
      <c r="C22" s="56">
        <v>257.75</v>
      </c>
      <c r="D22" s="56">
        <v>67.21</v>
      </c>
      <c r="E22" s="56">
        <v>190.54</v>
      </c>
    </row>
    <row r="23" ht="14.25" spans="1:5">
      <c r="A23" s="52">
        <v>20801</v>
      </c>
      <c r="B23" s="55" t="s">
        <v>352</v>
      </c>
      <c r="C23" s="56">
        <v>25.37</v>
      </c>
      <c r="D23" s="56">
        <v>25.37</v>
      </c>
      <c r="E23" s="56">
        <v>0</v>
      </c>
    </row>
    <row r="24" ht="14.25" spans="1:5">
      <c r="A24" s="52">
        <v>2080199</v>
      </c>
      <c r="B24" s="55" t="s">
        <v>353</v>
      </c>
      <c r="C24" s="56">
        <v>25.37</v>
      </c>
      <c r="D24" s="56">
        <v>25.37</v>
      </c>
      <c r="E24" s="56">
        <v>0</v>
      </c>
    </row>
    <row r="25" ht="14.25" spans="1:5">
      <c r="A25" s="52">
        <v>20802</v>
      </c>
      <c r="B25" s="55" t="s">
        <v>354</v>
      </c>
      <c r="C25" s="56">
        <v>23.66</v>
      </c>
      <c r="D25" s="56">
        <v>23.66</v>
      </c>
      <c r="E25" s="56">
        <v>0</v>
      </c>
    </row>
    <row r="26" ht="14.25" spans="1:5">
      <c r="A26" s="52">
        <v>2080208</v>
      </c>
      <c r="B26" s="55" t="s">
        <v>355</v>
      </c>
      <c r="C26" s="56">
        <v>23.66</v>
      </c>
      <c r="D26" s="56">
        <v>23.66</v>
      </c>
      <c r="E26" s="56">
        <v>0</v>
      </c>
    </row>
    <row r="27" ht="14.25" spans="1:5">
      <c r="A27" s="52">
        <v>20805</v>
      </c>
      <c r="B27" s="55" t="s">
        <v>356</v>
      </c>
      <c r="C27" s="56">
        <v>65.74</v>
      </c>
      <c r="D27" s="56">
        <v>65.74</v>
      </c>
      <c r="E27" s="56">
        <v>0</v>
      </c>
    </row>
    <row r="28" ht="14.25" spans="1:5">
      <c r="A28" s="52">
        <v>2080501</v>
      </c>
      <c r="B28" s="55" t="s">
        <v>357</v>
      </c>
      <c r="C28" s="56">
        <v>19.1</v>
      </c>
      <c r="D28" s="56">
        <v>19.1</v>
      </c>
      <c r="E28" s="56">
        <v>0</v>
      </c>
    </row>
    <row r="29" ht="14.25" spans="1:5">
      <c r="A29" s="52">
        <v>2080502</v>
      </c>
      <c r="B29" s="55" t="s">
        <v>358</v>
      </c>
      <c r="C29" s="56">
        <v>1.74</v>
      </c>
      <c r="D29" s="56">
        <v>1.74</v>
      </c>
      <c r="E29" s="56">
        <v>0</v>
      </c>
    </row>
    <row r="30" ht="14.25" spans="1:5">
      <c r="A30" s="52">
        <v>2080505</v>
      </c>
      <c r="B30" s="55" t="s">
        <v>359</v>
      </c>
      <c r="C30" s="56">
        <v>29.93</v>
      </c>
      <c r="D30" s="56">
        <v>29.93</v>
      </c>
      <c r="E30" s="56">
        <v>0</v>
      </c>
    </row>
    <row r="31" ht="14.25" spans="1:5">
      <c r="A31" s="52">
        <v>2080506</v>
      </c>
      <c r="B31" s="55" t="s">
        <v>360</v>
      </c>
      <c r="C31" s="56">
        <v>14.97</v>
      </c>
      <c r="D31" s="56">
        <v>14.97</v>
      </c>
      <c r="E31" s="56">
        <v>0</v>
      </c>
    </row>
    <row r="32" ht="14.25" spans="1:5">
      <c r="A32" s="52">
        <v>20808</v>
      </c>
      <c r="B32" s="55" t="s">
        <v>361</v>
      </c>
      <c r="C32" s="56">
        <v>38.92</v>
      </c>
      <c r="D32" s="56">
        <v>38.92</v>
      </c>
      <c r="E32" s="56">
        <v>0</v>
      </c>
    </row>
    <row r="33" ht="14.25" spans="1:5">
      <c r="A33" s="52">
        <v>2080801</v>
      </c>
      <c r="B33" s="55" t="s">
        <v>362</v>
      </c>
      <c r="C33" s="56">
        <v>4.2</v>
      </c>
      <c r="D33" s="56">
        <v>4.2</v>
      </c>
      <c r="E33" s="56">
        <v>0</v>
      </c>
    </row>
    <row r="34" ht="14.25" spans="1:5">
      <c r="A34" s="52">
        <v>2080802</v>
      </c>
      <c r="B34" s="55" t="s">
        <v>363</v>
      </c>
      <c r="C34" s="56">
        <v>2.52</v>
      </c>
      <c r="D34" s="56">
        <v>0</v>
      </c>
      <c r="E34" s="56">
        <v>2.52</v>
      </c>
    </row>
    <row r="35" ht="14.25" spans="1:5">
      <c r="A35" s="52">
        <v>2080803</v>
      </c>
      <c r="B35" s="55" t="s">
        <v>364</v>
      </c>
      <c r="C35" s="56">
        <v>29.81</v>
      </c>
      <c r="D35" s="56">
        <v>0</v>
      </c>
      <c r="E35" s="56">
        <v>29.81</v>
      </c>
    </row>
    <row r="36" ht="14.25" spans="1:5">
      <c r="A36" s="52">
        <v>2080805</v>
      </c>
      <c r="B36" s="55" t="s">
        <v>365</v>
      </c>
      <c r="C36" s="56">
        <v>2.4</v>
      </c>
      <c r="D36" s="56">
        <v>0</v>
      </c>
      <c r="E36" s="56">
        <v>2.4</v>
      </c>
    </row>
    <row r="37" ht="14.25" spans="1:5">
      <c r="A37" s="52">
        <v>20821</v>
      </c>
      <c r="B37" s="55" t="s">
        <v>366</v>
      </c>
      <c r="C37" s="56">
        <v>76.91</v>
      </c>
      <c r="D37" s="56">
        <v>0</v>
      </c>
      <c r="E37" s="56">
        <v>76.91</v>
      </c>
    </row>
    <row r="38" ht="14.25" spans="1:5">
      <c r="A38" s="52">
        <v>2082102</v>
      </c>
      <c r="B38" s="55" t="s">
        <v>367</v>
      </c>
      <c r="C38" s="56">
        <v>76.91</v>
      </c>
      <c r="D38" s="56">
        <v>0</v>
      </c>
      <c r="E38" s="56">
        <v>76.91</v>
      </c>
    </row>
    <row r="39" ht="14.25" spans="1:5">
      <c r="A39" s="52">
        <v>20828</v>
      </c>
      <c r="B39" s="55" t="s">
        <v>368</v>
      </c>
      <c r="C39" s="56">
        <v>26.14</v>
      </c>
      <c r="D39" s="56">
        <v>26.14</v>
      </c>
      <c r="E39" s="56">
        <v>0</v>
      </c>
    </row>
    <row r="40" ht="14.25" spans="1:5">
      <c r="A40" s="52">
        <v>2082850</v>
      </c>
      <c r="B40" s="55" t="s">
        <v>369</v>
      </c>
      <c r="C40" s="56">
        <v>26.14</v>
      </c>
      <c r="D40" s="56">
        <v>26.14</v>
      </c>
      <c r="E40" s="56">
        <v>0</v>
      </c>
    </row>
    <row r="41" ht="14.25" spans="1:5">
      <c r="A41" s="52">
        <v>20899</v>
      </c>
      <c r="B41" s="55" t="s">
        <v>370</v>
      </c>
      <c r="C41" s="56">
        <v>1</v>
      </c>
      <c r="D41" s="56">
        <v>0</v>
      </c>
      <c r="E41" s="56">
        <v>1</v>
      </c>
    </row>
    <row r="42" ht="14.25" spans="1:5">
      <c r="A42" s="52">
        <v>2089901</v>
      </c>
      <c r="B42" s="55" t="s">
        <v>370</v>
      </c>
      <c r="C42" s="56">
        <v>1</v>
      </c>
      <c r="D42" s="56">
        <v>0</v>
      </c>
      <c r="E42" s="56">
        <v>1</v>
      </c>
    </row>
    <row r="43" ht="14.25" spans="1:5">
      <c r="A43" s="52">
        <v>210</v>
      </c>
      <c r="B43" s="55" t="s">
        <v>371</v>
      </c>
      <c r="C43" s="56">
        <v>17.77</v>
      </c>
      <c r="D43" s="56">
        <v>17.77</v>
      </c>
      <c r="E43" s="56">
        <v>0</v>
      </c>
    </row>
    <row r="44" ht="14.25" spans="1:5">
      <c r="A44" s="52">
        <v>21011</v>
      </c>
      <c r="B44" s="55" t="s">
        <v>372</v>
      </c>
      <c r="C44" s="56">
        <v>17.77</v>
      </c>
      <c r="D44" s="56">
        <v>17.77</v>
      </c>
      <c r="E44" s="56">
        <v>0</v>
      </c>
    </row>
    <row r="45" ht="14.25" spans="1:5">
      <c r="A45" s="52">
        <v>2101101</v>
      </c>
      <c r="B45" s="55" t="s">
        <v>373</v>
      </c>
      <c r="C45" s="56">
        <v>13.28</v>
      </c>
      <c r="D45" s="56">
        <v>13.28</v>
      </c>
      <c r="E45" s="56">
        <v>0</v>
      </c>
    </row>
    <row r="46" ht="14.25" spans="1:5">
      <c r="A46" s="52">
        <v>2101102</v>
      </c>
      <c r="B46" s="55" t="s">
        <v>374</v>
      </c>
      <c r="C46" s="56">
        <v>4.49</v>
      </c>
      <c r="D46" s="56">
        <v>4.49</v>
      </c>
      <c r="E46" s="56">
        <v>0</v>
      </c>
    </row>
    <row r="47" ht="14.25" spans="1:5">
      <c r="A47" s="52">
        <v>213</v>
      </c>
      <c r="B47" s="55" t="s">
        <v>375</v>
      </c>
      <c r="C47" s="56">
        <v>142.29</v>
      </c>
      <c r="D47" s="56">
        <v>142.29</v>
      </c>
      <c r="E47" s="56">
        <v>0</v>
      </c>
    </row>
    <row r="48" ht="14.25" spans="1:5">
      <c r="A48" s="52">
        <v>21301</v>
      </c>
      <c r="B48" s="55" t="s">
        <v>376</v>
      </c>
      <c r="C48" s="56">
        <v>38.04</v>
      </c>
      <c r="D48" s="56">
        <v>38.04</v>
      </c>
      <c r="E48" s="56">
        <v>0</v>
      </c>
    </row>
    <row r="49" ht="14.25" spans="1:5">
      <c r="A49" s="52">
        <v>2130104</v>
      </c>
      <c r="B49" s="55" t="s">
        <v>377</v>
      </c>
      <c r="C49" s="56">
        <v>29.79</v>
      </c>
      <c r="D49" s="56">
        <v>29.79</v>
      </c>
      <c r="E49" s="56">
        <v>0</v>
      </c>
    </row>
    <row r="50" ht="14.25" spans="1:5">
      <c r="A50" s="52">
        <v>2130152</v>
      </c>
      <c r="B50" s="55" t="s">
        <v>378</v>
      </c>
      <c r="C50" s="56">
        <v>8.25</v>
      </c>
      <c r="D50" s="56">
        <v>8.25</v>
      </c>
      <c r="E50" s="56">
        <v>0</v>
      </c>
    </row>
    <row r="51" ht="14.25" spans="1:5">
      <c r="A51" s="52">
        <v>21307</v>
      </c>
      <c r="B51" s="55" t="s">
        <v>379</v>
      </c>
      <c r="C51" s="56">
        <v>104.26</v>
      </c>
      <c r="D51" s="56">
        <v>104.26</v>
      </c>
      <c r="E51" s="56">
        <v>0</v>
      </c>
    </row>
    <row r="52" ht="14.25" spans="1:5">
      <c r="A52" s="52">
        <v>2130705</v>
      </c>
      <c r="B52" s="55" t="s">
        <v>380</v>
      </c>
      <c r="C52" s="56">
        <v>104.26</v>
      </c>
      <c r="D52" s="56">
        <v>104.26</v>
      </c>
      <c r="E52" s="56">
        <v>0</v>
      </c>
    </row>
    <row r="53" ht="14.25" spans="1:5">
      <c r="A53" s="52">
        <v>221</v>
      </c>
      <c r="B53" s="55" t="s">
        <v>381</v>
      </c>
      <c r="C53" s="56">
        <v>22.45</v>
      </c>
      <c r="D53" s="56">
        <v>22.45</v>
      </c>
      <c r="E53" s="56">
        <v>0</v>
      </c>
    </row>
    <row r="54" ht="14.25" spans="1:5">
      <c r="A54" s="52">
        <v>22102</v>
      </c>
      <c r="B54" s="55" t="s">
        <v>382</v>
      </c>
      <c r="C54" s="56">
        <v>22.45</v>
      </c>
      <c r="D54" s="56">
        <v>22.45</v>
      </c>
      <c r="E54" s="56">
        <v>0</v>
      </c>
    </row>
    <row r="55" ht="14.25" spans="1:5">
      <c r="A55" s="52">
        <v>2210201</v>
      </c>
      <c r="B55" s="55" t="s">
        <v>382</v>
      </c>
      <c r="C55" s="56">
        <v>22.45</v>
      </c>
      <c r="D55" s="56">
        <v>22.45</v>
      </c>
      <c r="E55" s="56">
        <v>0</v>
      </c>
    </row>
    <row r="56" s="129" customFormat="1" ht="13.5" spans="1:5">
      <c r="A56" s="149" t="s">
        <v>383</v>
      </c>
      <c r="B56" s="150"/>
      <c r="C56" s="150"/>
      <c r="D56" s="150"/>
      <c r="E56" s="150"/>
    </row>
    <row r="57" spans="1:5">
      <c r="A57" s="142"/>
      <c r="B57" s="142"/>
      <c r="C57" s="151"/>
      <c r="D57" s="151"/>
      <c r="E57" s="151"/>
    </row>
    <row r="58" spans="1:5">
      <c r="A58" s="142"/>
      <c r="B58" s="142"/>
      <c r="C58" s="151"/>
      <c r="D58" s="151"/>
      <c r="E58" s="151"/>
    </row>
    <row r="59" spans="1:5">
      <c r="A59" s="142"/>
      <c r="B59" s="142"/>
      <c r="C59" s="151"/>
      <c r="D59" s="151"/>
      <c r="E59" s="151"/>
    </row>
    <row r="60" spans="1:5">
      <c r="A60" s="142"/>
      <c r="B60" s="142"/>
      <c r="D60" s="151"/>
      <c r="E60" s="151"/>
    </row>
    <row r="61" spans="1:5">
      <c r="A61" s="142"/>
      <c r="B61" s="142"/>
      <c r="D61" s="151"/>
      <c r="E61" s="151"/>
    </row>
    <row r="62" s="142" customFormat="1" spans="3:5">
      <c r="C62" s="151"/>
      <c r="D62" s="151"/>
      <c r="E62" s="151"/>
    </row>
    <row r="63" spans="1:2">
      <c r="A63" s="142"/>
      <c r="B63" s="142"/>
    </row>
    <row r="64" spans="1:4">
      <c r="A64" s="142"/>
      <c r="B64" s="142"/>
      <c r="D64" s="151"/>
    </row>
    <row r="65" spans="1:2">
      <c r="A65" s="142"/>
      <c r="B65" s="142"/>
    </row>
    <row r="66" spans="1:2">
      <c r="A66" s="142"/>
      <c r="B66" s="142"/>
    </row>
    <row r="67" spans="2:3">
      <c r="B67" s="142"/>
      <c r="C67" s="151"/>
    </row>
    <row r="69" spans="1:1">
      <c r="A69" s="142"/>
    </row>
    <row r="71" spans="2:2">
      <c r="B71" s="142"/>
    </row>
    <row r="72" spans="2:2">
      <c r="B72" s="14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58" workbookViewId="0">
      <selection activeCell="B7" sqref="B7"/>
    </sheetView>
  </sheetViews>
  <sheetFormatPr defaultColWidth="6.875" defaultRowHeight="20.1" customHeight="1"/>
  <cols>
    <col min="1" max="1" width="14.5" style="129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384</v>
      </c>
      <c r="E1" s="130"/>
    </row>
    <row r="2" ht="34.5" customHeight="1" spans="1:5">
      <c r="A2" s="131" t="s">
        <v>385</v>
      </c>
      <c r="B2" s="132"/>
      <c r="C2" s="132"/>
      <c r="D2" s="132"/>
      <c r="E2" s="132"/>
    </row>
    <row r="3" customHeight="1" spans="1:5">
      <c r="A3" s="133"/>
      <c r="B3" s="132"/>
      <c r="C3" s="132"/>
      <c r="D3" s="132"/>
      <c r="E3" s="132"/>
    </row>
    <row r="4" s="120" customFormat="1" customHeight="1" spans="1:5">
      <c r="A4" s="134"/>
      <c r="B4" s="48"/>
      <c r="C4" s="48"/>
      <c r="D4" s="48"/>
      <c r="E4" s="135" t="s">
        <v>313</v>
      </c>
    </row>
    <row r="5" s="120" customFormat="1" customHeight="1" spans="1:5">
      <c r="A5" s="136" t="s">
        <v>386</v>
      </c>
      <c r="B5" s="62"/>
      <c r="C5" s="62" t="s">
        <v>387</v>
      </c>
      <c r="D5" s="62"/>
      <c r="E5" s="62"/>
    </row>
    <row r="6" s="120" customFormat="1" customHeight="1" spans="1:5">
      <c r="A6" s="136" t="s">
        <v>335</v>
      </c>
      <c r="B6" s="62" t="s">
        <v>336</v>
      </c>
      <c r="C6" s="62" t="s">
        <v>318</v>
      </c>
      <c r="D6" s="62" t="s">
        <v>388</v>
      </c>
      <c r="E6" s="62" t="s">
        <v>389</v>
      </c>
    </row>
    <row r="7" s="120" customFormat="1" customHeight="1" spans="1:10">
      <c r="A7" s="137" t="s">
        <v>390</v>
      </c>
      <c r="B7" s="138" t="s">
        <v>391</v>
      </c>
      <c r="C7" s="54">
        <v>743.39</v>
      </c>
      <c r="D7" s="54">
        <v>645.97</v>
      </c>
      <c r="E7" s="54">
        <v>97.42</v>
      </c>
      <c r="J7" s="104"/>
    </row>
    <row r="8" s="120" customFormat="1" customHeight="1" spans="1:7">
      <c r="A8" s="139" t="s">
        <v>392</v>
      </c>
      <c r="B8" s="68" t="s">
        <v>393</v>
      </c>
      <c r="C8" s="54">
        <v>380.46</v>
      </c>
      <c r="D8" s="54">
        <v>380.47</v>
      </c>
      <c r="E8" s="54">
        <v>0</v>
      </c>
      <c r="G8" s="104"/>
    </row>
    <row r="9" s="120" customFormat="1" customHeight="1" spans="1:11">
      <c r="A9" s="139" t="s">
        <v>394</v>
      </c>
      <c r="B9" s="68" t="s">
        <v>395</v>
      </c>
      <c r="C9" s="54">
        <v>88.63</v>
      </c>
      <c r="D9" s="54">
        <v>88.63</v>
      </c>
      <c r="E9" s="54">
        <v>0</v>
      </c>
      <c r="F9" s="104"/>
      <c r="G9" s="104"/>
      <c r="K9" s="104"/>
    </row>
    <row r="10" s="120" customFormat="1" customHeight="1" spans="1:8">
      <c r="A10" s="139" t="s">
        <v>396</v>
      </c>
      <c r="B10" s="68" t="s">
        <v>397</v>
      </c>
      <c r="C10" s="54">
        <v>105.19</v>
      </c>
      <c r="D10" s="54">
        <v>105.19</v>
      </c>
      <c r="E10" s="54">
        <v>0</v>
      </c>
      <c r="F10" s="104"/>
      <c r="H10" s="104"/>
    </row>
    <row r="11" s="120" customFormat="1" customHeight="1" spans="1:8">
      <c r="A11" s="139" t="s">
        <v>398</v>
      </c>
      <c r="B11" s="68" t="s">
        <v>399</v>
      </c>
      <c r="C11" s="54">
        <v>66.83</v>
      </c>
      <c r="D11" s="54">
        <v>66.83</v>
      </c>
      <c r="E11" s="54">
        <v>0</v>
      </c>
      <c r="F11" s="104"/>
      <c r="H11" s="104"/>
    </row>
    <row r="12" s="120" customFormat="1" customHeight="1" spans="1:8">
      <c r="A12" s="139" t="s">
        <v>400</v>
      </c>
      <c r="B12" s="68" t="s">
        <v>401</v>
      </c>
      <c r="C12" s="54">
        <v>33.76</v>
      </c>
      <c r="D12" s="54">
        <v>33.76</v>
      </c>
      <c r="E12" s="54">
        <v>0</v>
      </c>
      <c r="F12" s="104"/>
      <c r="G12" s="104"/>
      <c r="H12" s="104"/>
    </row>
    <row r="13" s="120" customFormat="1" customHeight="1" spans="1:10">
      <c r="A13" s="139" t="s">
        <v>402</v>
      </c>
      <c r="B13" s="68" t="s">
        <v>403</v>
      </c>
      <c r="C13" s="54">
        <v>29.93</v>
      </c>
      <c r="D13" s="54">
        <v>29.93</v>
      </c>
      <c r="E13" s="54">
        <v>0</v>
      </c>
      <c r="F13" s="104"/>
      <c r="J13" s="104"/>
    </row>
    <row r="14" s="120" customFormat="1" customHeight="1" spans="1:11">
      <c r="A14" s="139" t="s">
        <v>404</v>
      </c>
      <c r="B14" s="68" t="s">
        <v>405</v>
      </c>
      <c r="C14" s="54">
        <v>14.97</v>
      </c>
      <c r="D14" s="54">
        <v>14.97</v>
      </c>
      <c r="E14" s="54">
        <v>0</v>
      </c>
      <c r="F14" s="104"/>
      <c r="G14" s="104"/>
      <c r="K14" s="104"/>
    </row>
    <row r="15" s="120" customFormat="1" customHeight="1" spans="1:11">
      <c r="A15" s="139" t="s">
        <v>406</v>
      </c>
      <c r="B15" s="68" t="s">
        <v>407</v>
      </c>
      <c r="C15" s="54">
        <v>17.77</v>
      </c>
      <c r="D15" s="54">
        <v>17.77</v>
      </c>
      <c r="E15" s="54">
        <v>0</v>
      </c>
      <c r="F15" s="104"/>
      <c r="G15" s="104"/>
      <c r="H15" s="104"/>
      <c r="K15" s="104"/>
    </row>
    <row r="16" s="120" customFormat="1" customHeight="1" spans="1:11">
      <c r="A16" s="139" t="s">
        <v>408</v>
      </c>
      <c r="B16" s="68" t="s">
        <v>409</v>
      </c>
      <c r="C16" s="54">
        <v>0</v>
      </c>
      <c r="D16" s="54">
        <v>0</v>
      </c>
      <c r="E16" s="54">
        <v>0</v>
      </c>
      <c r="F16" s="104"/>
      <c r="G16" s="104"/>
      <c r="K16" s="104"/>
    </row>
    <row r="17" s="120" customFormat="1" customHeight="1" spans="1:11">
      <c r="A17" s="139" t="s">
        <v>410</v>
      </c>
      <c r="B17" s="68" t="s">
        <v>411</v>
      </c>
      <c r="C17" s="54">
        <v>0.94</v>
      </c>
      <c r="D17" s="54">
        <v>0.94</v>
      </c>
      <c r="E17" s="54">
        <v>0</v>
      </c>
      <c r="F17" s="104"/>
      <c r="G17" s="104"/>
      <c r="K17" s="104"/>
    </row>
    <row r="18" s="120" customFormat="1" customHeight="1" spans="1:11">
      <c r="A18" s="139" t="s">
        <v>412</v>
      </c>
      <c r="B18" s="68" t="s">
        <v>413</v>
      </c>
      <c r="C18" s="54">
        <v>22.45</v>
      </c>
      <c r="D18" s="54">
        <v>22.45</v>
      </c>
      <c r="E18" s="54">
        <v>0</v>
      </c>
      <c r="F18" s="104"/>
      <c r="G18" s="104"/>
      <c r="K18" s="104"/>
    </row>
    <row r="19" s="120" customFormat="1" customHeight="1" spans="1:11">
      <c r="A19" s="139" t="s">
        <v>414</v>
      </c>
      <c r="B19" s="68" t="s">
        <v>415</v>
      </c>
      <c r="C19" s="54">
        <v>0</v>
      </c>
      <c r="D19" s="54">
        <v>0</v>
      </c>
      <c r="E19" s="54">
        <v>0</v>
      </c>
      <c r="F19" s="104"/>
      <c r="G19" s="104"/>
      <c r="I19" s="104"/>
      <c r="K19" s="104"/>
    </row>
    <row r="20" s="120" customFormat="1" customHeight="1" spans="1:11">
      <c r="A20" s="139" t="s">
        <v>416</v>
      </c>
      <c r="B20" s="68" t="s">
        <v>417</v>
      </c>
      <c r="C20" s="54">
        <v>0</v>
      </c>
      <c r="D20" s="54">
        <v>0</v>
      </c>
      <c r="E20" s="54">
        <v>0</v>
      </c>
      <c r="F20" s="104"/>
      <c r="G20" s="104"/>
      <c r="K20" s="104"/>
    </row>
    <row r="21" s="120" customFormat="1" customHeight="1" spans="1:7">
      <c r="A21" s="139" t="s">
        <v>418</v>
      </c>
      <c r="B21" s="68" t="s">
        <v>419</v>
      </c>
      <c r="C21" s="54">
        <v>97.41</v>
      </c>
      <c r="D21" s="54">
        <v>0</v>
      </c>
      <c r="E21" s="54">
        <v>97.42</v>
      </c>
      <c r="F21" s="104"/>
      <c r="G21" s="104"/>
    </row>
    <row r="22" s="120" customFormat="1" customHeight="1" spans="1:14">
      <c r="A22" s="139" t="s">
        <v>420</v>
      </c>
      <c r="B22" s="140" t="s">
        <v>421</v>
      </c>
      <c r="C22" s="54">
        <v>33.55</v>
      </c>
      <c r="D22" s="54">
        <v>0</v>
      </c>
      <c r="E22" s="54">
        <v>33.55</v>
      </c>
      <c r="F22" s="104"/>
      <c r="G22" s="104"/>
      <c r="H22" s="104"/>
      <c r="N22" s="104"/>
    </row>
    <row r="23" s="120" customFormat="1" customHeight="1" spans="1:7">
      <c r="A23" s="139" t="s">
        <v>422</v>
      </c>
      <c r="B23" s="141" t="s">
        <v>423</v>
      </c>
      <c r="C23" s="54">
        <v>0.1</v>
      </c>
      <c r="D23" s="54">
        <v>0</v>
      </c>
      <c r="E23" s="54">
        <v>0.1</v>
      </c>
      <c r="F23" s="104"/>
      <c r="G23" s="104"/>
    </row>
    <row r="24" s="120" customFormat="1" customHeight="1" spans="1:10">
      <c r="A24" s="139" t="s">
        <v>424</v>
      </c>
      <c r="B24" s="141" t="s">
        <v>425</v>
      </c>
      <c r="C24" s="54">
        <v>0</v>
      </c>
      <c r="D24" s="54">
        <v>0</v>
      </c>
      <c r="E24" s="54">
        <v>0</v>
      </c>
      <c r="F24" s="104"/>
      <c r="H24" s="104"/>
      <c r="J24" s="104"/>
    </row>
    <row r="25" s="120" customFormat="1" customHeight="1" spans="1:8">
      <c r="A25" s="139" t="s">
        <v>426</v>
      </c>
      <c r="B25" s="141" t="s">
        <v>427</v>
      </c>
      <c r="C25" s="54">
        <v>0.1</v>
      </c>
      <c r="D25" s="54">
        <v>0</v>
      </c>
      <c r="E25" s="54">
        <v>0.1</v>
      </c>
      <c r="F25" s="104"/>
      <c r="G25" s="104"/>
      <c r="H25" s="104"/>
    </row>
    <row r="26" s="120" customFormat="1" customHeight="1" spans="1:6">
      <c r="A26" s="139" t="s">
        <v>428</v>
      </c>
      <c r="B26" s="141" t="s">
        <v>429</v>
      </c>
      <c r="C26" s="54">
        <v>0.2</v>
      </c>
      <c r="D26" s="54">
        <v>0</v>
      </c>
      <c r="E26" s="54">
        <v>0.2</v>
      </c>
      <c r="F26" s="104"/>
    </row>
    <row r="27" s="120" customFormat="1" customHeight="1" spans="1:12">
      <c r="A27" s="139" t="s">
        <v>430</v>
      </c>
      <c r="B27" s="141" t="s">
        <v>431</v>
      </c>
      <c r="C27" s="54">
        <v>4.6</v>
      </c>
      <c r="D27" s="54">
        <v>0</v>
      </c>
      <c r="E27" s="54">
        <v>4.6</v>
      </c>
      <c r="F27" s="104"/>
      <c r="G27" s="104"/>
      <c r="I27" s="104"/>
      <c r="L27" s="104"/>
    </row>
    <row r="28" s="120" customFormat="1" customHeight="1" spans="1:8">
      <c r="A28" s="139" t="s">
        <v>432</v>
      </c>
      <c r="B28" s="141" t="s">
        <v>433</v>
      </c>
      <c r="C28" s="54">
        <v>1</v>
      </c>
      <c r="D28" s="54">
        <v>0</v>
      </c>
      <c r="E28" s="54">
        <v>1</v>
      </c>
      <c r="F28" s="104"/>
      <c r="G28" s="104"/>
      <c r="H28" s="104"/>
    </row>
    <row r="29" s="120" customFormat="1" customHeight="1" spans="1:7">
      <c r="A29" s="139" t="s">
        <v>434</v>
      </c>
      <c r="B29" s="141" t="s">
        <v>435</v>
      </c>
      <c r="C29" s="54">
        <v>0</v>
      </c>
      <c r="D29" s="54">
        <v>0</v>
      </c>
      <c r="E29" s="54">
        <v>0</v>
      </c>
      <c r="F29" s="104"/>
      <c r="G29" s="104"/>
    </row>
    <row r="30" s="120" customFormat="1" customHeight="1" spans="1:7">
      <c r="A30" s="139" t="s">
        <v>436</v>
      </c>
      <c r="B30" s="141" t="s">
        <v>437</v>
      </c>
      <c r="C30" s="54">
        <v>0</v>
      </c>
      <c r="D30" s="54">
        <v>0</v>
      </c>
      <c r="E30" s="54">
        <v>0</v>
      </c>
      <c r="F30" s="104"/>
      <c r="G30" s="104"/>
    </row>
    <row r="31" s="120" customFormat="1" customHeight="1" spans="1:7">
      <c r="A31" s="139" t="s">
        <v>438</v>
      </c>
      <c r="B31" s="140" t="s">
        <v>439</v>
      </c>
      <c r="C31" s="54">
        <v>14.4</v>
      </c>
      <c r="D31" s="54">
        <v>0</v>
      </c>
      <c r="E31" s="54">
        <v>14.4</v>
      </c>
      <c r="F31" s="104"/>
      <c r="G31" s="104"/>
    </row>
    <row r="32" s="120" customFormat="1" customHeight="1" spans="1:16">
      <c r="A32" s="139" t="s">
        <v>440</v>
      </c>
      <c r="B32" s="140" t="s">
        <v>441</v>
      </c>
      <c r="C32" s="54">
        <v>0</v>
      </c>
      <c r="D32" s="54">
        <v>0</v>
      </c>
      <c r="E32" s="54">
        <v>0</v>
      </c>
      <c r="F32" s="104"/>
      <c r="G32" s="104"/>
      <c r="P32" s="104"/>
    </row>
    <row r="33" s="120" customFormat="1" customHeight="1" spans="1:11">
      <c r="A33" s="139" t="s">
        <v>442</v>
      </c>
      <c r="B33" s="141" t="s">
        <v>443</v>
      </c>
      <c r="C33" s="54">
        <v>0.5</v>
      </c>
      <c r="D33" s="54">
        <v>0</v>
      </c>
      <c r="E33" s="54">
        <v>0.5</v>
      </c>
      <c r="F33" s="104"/>
      <c r="G33" s="104"/>
      <c r="H33" s="104"/>
      <c r="K33" s="104"/>
    </row>
    <row r="34" s="120" customFormat="1" customHeight="1" spans="1:9">
      <c r="A34" s="139" t="s">
        <v>444</v>
      </c>
      <c r="B34" s="141" t="s">
        <v>445</v>
      </c>
      <c r="C34" s="54">
        <v>0</v>
      </c>
      <c r="D34" s="54">
        <v>0</v>
      </c>
      <c r="E34" s="54">
        <v>0</v>
      </c>
      <c r="F34" s="104"/>
      <c r="G34" s="104"/>
      <c r="H34" s="104"/>
      <c r="I34" s="104"/>
    </row>
    <row r="35" s="120" customFormat="1" customHeight="1" spans="1:10">
      <c r="A35" s="139" t="s">
        <v>446</v>
      </c>
      <c r="B35" s="141" t="s">
        <v>447</v>
      </c>
      <c r="C35" s="54">
        <v>6.6</v>
      </c>
      <c r="D35" s="54">
        <v>0</v>
      </c>
      <c r="E35" s="54">
        <v>6.6</v>
      </c>
      <c r="F35" s="104"/>
      <c r="G35" s="104"/>
      <c r="H35" s="104"/>
      <c r="I35" s="104"/>
      <c r="J35" s="104"/>
    </row>
    <row r="36" s="120" customFormat="1" customHeight="1" spans="1:8">
      <c r="A36" s="139" t="s">
        <v>448</v>
      </c>
      <c r="B36" s="141" t="s">
        <v>449</v>
      </c>
      <c r="C36" s="54">
        <v>1.25</v>
      </c>
      <c r="D36" s="54">
        <v>0</v>
      </c>
      <c r="E36" s="54">
        <v>1.25</v>
      </c>
      <c r="F36" s="104"/>
      <c r="G36" s="104"/>
      <c r="H36" s="104"/>
    </row>
    <row r="37" s="120" customFormat="1" customHeight="1" spans="1:9">
      <c r="A37" s="139" t="s">
        <v>450</v>
      </c>
      <c r="B37" s="141" t="s">
        <v>451</v>
      </c>
      <c r="C37" s="54">
        <v>6</v>
      </c>
      <c r="D37" s="54">
        <v>0</v>
      </c>
      <c r="E37" s="54">
        <v>6</v>
      </c>
      <c r="F37" s="104"/>
      <c r="I37" s="104"/>
    </row>
    <row r="38" s="120" customFormat="1" customHeight="1" spans="1:8">
      <c r="A38" s="139" t="s">
        <v>452</v>
      </c>
      <c r="B38" s="141" t="s">
        <v>453</v>
      </c>
      <c r="C38" s="54">
        <v>0</v>
      </c>
      <c r="D38" s="54">
        <v>0</v>
      </c>
      <c r="E38" s="54">
        <v>0</v>
      </c>
      <c r="F38" s="104"/>
      <c r="G38" s="104"/>
      <c r="H38" s="104"/>
    </row>
    <row r="39" s="120" customFormat="1" customHeight="1" spans="1:6">
      <c r="A39" s="139" t="s">
        <v>454</v>
      </c>
      <c r="B39" s="141" t="s">
        <v>455</v>
      </c>
      <c r="C39" s="54">
        <v>0</v>
      </c>
      <c r="D39" s="54">
        <v>0</v>
      </c>
      <c r="E39" s="54">
        <v>0</v>
      </c>
      <c r="F39" s="104"/>
    </row>
    <row r="40" s="120" customFormat="1" customHeight="1" spans="1:8">
      <c r="A40" s="139" t="s">
        <v>456</v>
      </c>
      <c r="B40" s="141" t="s">
        <v>457</v>
      </c>
      <c r="C40" s="54">
        <v>0</v>
      </c>
      <c r="D40" s="54">
        <v>0</v>
      </c>
      <c r="E40" s="54">
        <v>0</v>
      </c>
      <c r="F40" s="104"/>
      <c r="G40" s="104"/>
      <c r="H40" s="104"/>
    </row>
    <row r="41" s="120" customFormat="1" customHeight="1" spans="1:8">
      <c r="A41" s="139" t="s">
        <v>458</v>
      </c>
      <c r="B41" s="141" t="s">
        <v>459</v>
      </c>
      <c r="C41" s="54">
        <v>0</v>
      </c>
      <c r="D41" s="54">
        <v>0</v>
      </c>
      <c r="E41" s="54">
        <v>0</v>
      </c>
      <c r="F41" s="104"/>
      <c r="G41" s="104"/>
      <c r="H41" s="104"/>
    </row>
    <row r="42" s="120" customFormat="1" customHeight="1" spans="1:19">
      <c r="A42" s="139" t="s">
        <v>460</v>
      </c>
      <c r="B42" s="141" t="s">
        <v>461</v>
      </c>
      <c r="C42" s="54">
        <v>0</v>
      </c>
      <c r="D42" s="54">
        <v>0</v>
      </c>
      <c r="E42" s="54">
        <v>0</v>
      </c>
      <c r="F42" s="104"/>
      <c r="G42" s="104"/>
      <c r="J42" s="104"/>
      <c r="S42" s="104"/>
    </row>
    <row r="43" s="120" customFormat="1" customHeight="1" spans="1:7">
      <c r="A43" s="139" t="s">
        <v>462</v>
      </c>
      <c r="B43" s="141" t="s">
        <v>463</v>
      </c>
      <c r="C43" s="54">
        <v>0</v>
      </c>
      <c r="D43" s="54">
        <v>0</v>
      </c>
      <c r="E43" s="54">
        <v>0</v>
      </c>
      <c r="F43" s="104"/>
      <c r="G43" s="104"/>
    </row>
    <row r="44" s="120" customFormat="1" customHeight="1" spans="1:9">
      <c r="A44" s="139" t="s">
        <v>464</v>
      </c>
      <c r="B44" s="140" t="s">
        <v>465</v>
      </c>
      <c r="C44" s="54">
        <v>1.06</v>
      </c>
      <c r="D44" s="54">
        <v>0</v>
      </c>
      <c r="E44" s="54">
        <v>1.06</v>
      </c>
      <c r="F44" s="104"/>
      <c r="G44" s="104"/>
      <c r="H44" s="104"/>
      <c r="I44" s="104"/>
    </row>
    <row r="45" s="120" customFormat="1" customHeight="1" spans="1:7">
      <c r="A45" s="139" t="s">
        <v>466</v>
      </c>
      <c r="B45" s="141" t="s">
        <v>467</v>
      </c>
      <c r="C45" s="54">
        <v>2.54</v>
      </c>
      <c r="D45" s="54">
        <v>0</v>
      </c>
      <c r="E45" s="54">
        <v>2.54</v>
      </c>
      <c r="F45" s="104"/>
      <c r="G45" s="104"/>
    </row>
    <row r="46" s="120" customFormat="1" customHeight="1" spans="1:16">
      <c r="A46" s="139" t="s">
        <v>468</v>
      </c>
      <c r="B46" s="141" t="s">
        <v>469</v>
      </c>
      <c r="C46" s="54">
        <v>8</v>
      </c>
      <c r="D46" s="54">
        <v>0</v>
      </c>
      <c r="E46" s="54">
        <v>8</v>
      </c>
      <c r="F46" s="104"/>
      <c r="G46" s="104"/>
      <c r="I46" s="104"/>
      <c r="P46" s="104"/>
    </row>
    <row r="47" s="120" customFormat="1" customHeight="1" spans="1:16">
      <c r="A47" s="139" t="s">
        <v>470</v>
      </c>
      <c r="B47" s="141" t="s">
        <v>471</v>
      </c>
      <c r="C47" s="54">
        <v>16.92</v>
      </c>
      <c r="D47" s="54">
        <v>0</v>
      </c>
      <c r="E47" s="54">
        <v>16.92</v>
      </c>
      <c r="F47" s="104"/>
      <c r="G47" s="104"/>
      <c r="H47" s="104"/>
      <c r="P47" s="104"/>
    </row>
    <row r="48" s="120" customFormat="1" customHeight="1" spans="1:10">
      <c r="A48" s="139" t="s">
        <v>472</v>
      </c>
      <c r="B48" s="141" t="s">
        <v>473</v>
      </c>
      <c r="C48" s="54">
        <v>0</v>
      </c>
      <c r="D48" s="54">
        <v>0</v>
      </c>
      <c r="E48" s="54">
        <v>0</v>
      </c>
      <c r="F48" s="104"/>
      <c r="G48" s="104"/>
      <c r="H48" s="104"/>
      <c r="J48" s="104"/>
    </row>
    <row r="49" s="120" customFormat="1" customHeight="1" spans="1:9">
      <c r="A49" s="139" t="s">
        <v>474</v>
      </c>
      <c r="B49" s="141" t="s">
        <v>475</v>
      </c>
      <c r="C49" s="54">
        <v>0.6</v>
      </c>
      <c r="D49" s="54">
        <v>0</v>
      </c>
      <c r="E49" s="54">
        <v>0.6</v>
      </c>
      <c r="F49" s="104"/>
      <c r="G49" s="104"/>
      <c r="H49" s="104"/>
      <c r="I49" s="104"/>
    </row>
    <row r="50" s="120" customFormat="1" customHeight="1" spans="1:8">
      <c r="A50" s="139" t="s">
        <v>476</v>
      </c>
      <c r="B50" s="68" t="s">
        <v>477</v>
      </c>
      <c r="C50" s="54">
        <v>265.52</v>
      </c>
      <c r="D50" s="54">
        <v>265.52</v>
      </c>
      <c r="E50" s="54"/>
      <c r="F50" s="104"/>
      <c r="H50" s="104"/>
    </row>
    <row r="51" s="120" customFormat="1" customHeight="1" spans="1:8">
      <c r="A51" s="139" t="s">
        <v>478</v>
      </c>
      <c r="B51" s="68" t="s">
        <v>479</v>
      </c>
      <c r="C51" s="54">
        <v>20.52</v>
      </c>
      <c r="D51" s="54">
        <v>20.52</v>
      </c>
      <c r="E51" s="54"/>
      <c r="F51" s="104"/>
      <c r="H51" s="104"/>
    </row>
    <row r="52" s="120" customFormat="1" customHeight="1" spans="1:8">
      <c r="A52" s="139" t="s">
        <v>480</v>
      </c>
      <c r="B52" s="68" t="s">
        <v>481</v>
      </c>
      <c r="C52" s="54">
        <v>2.52</v>
      </c>
      <c r="D52" s="54">
        <v>2.52</v>
      </c>
      <c r="E52" s="54"/>
      <c r="F52" s="104"/>
      <c r="H52" s="104"/>
    </row>
    <row r="53" s="120" customFormat="1" customHeight="1" spans="1:7">
      <c r="A53" s="139" t="s">
        <v>482</v>
      </c>
      <c r="B53" s="141" t="s">
        <v>483</v>
      </c>
      <c r="C53" s="54">
        <v>164.57</v>
      </c>
      <c r="D53" s="54">
        <v>164.57</v>
      </c>
      <c r="E53" s="54"/>
      <c r="F53" s="104"/>
      <c r="G53" s="104"/>
    </row>
    <row r="54" s="120" customFormat="1" customHeight="1" spans="1:10">
      <c r="A54" s="139" t="s">
        <v>484</v>
      </c>
      <c r="B54" s="141" t="s">
        <v>485</v>
      </c>
      <c r="C54" s="54">
        <v>76.91</v>
      </c>
      <c r="D54" s="54">
        <v>76.91</v>
      </c>
      <c r="E54" s="54"/>
      <c r="F54" s="104"/>
      <c r="G54" s="104"/>
      <c r="I54" s="104"/>
      <c r="J54" s="104"/>
    </row>
    <row r="55" s="120" customFormat="1" customHeight="1" spans="1:8">
      <c r="A55" s="139" t="s">
        <v>486</v>
      </c>
      <c r="B55" s="141" t="s">
        <v>415</v>
      </c>
      <c r="C55" s="54">
        <v>0</v>
      </c>
      <c r="D55" s="54">
        <v>0</v>
      </c>
      <c r="E55" s="54"/>
      <c r="F55" s="104"/>
      <c r="G55" s="104"/>
      <c r="H55" s="104"/>
    </row>
    <row r="56" s="120" customFormat="1" customHeight="1" spans="1:7">
      <c r="A56" s="139" t="s">
        <v>487</v>
      </c>
      <c r="B56" s="141" t="s">
        <v>488</v>
      </c>
      <c r="C56" s="54">
        <v>0</v>
      </c>
      <c r="D56" s="54">
        <v>0</v>
      </c>
      <c r="E56" s="54"/>
      <c r="F56" s="104"/>
      <c r="G56" s="104"/>
    </row>
    <row r="57" s="120" customFormat="1" customHeight="1" spans="1:7">
      <c r="A57" s="139" t="s">
        <v>489</v>
      </c>
      <c r="B57" s="141" t="s">
        <v>490</v>
      </c>
      <c r="C57" s="54">
        <v>0</v>
      </c>
      <c r="D57" s="54">
        <v>0</v>
      </c>
      <c r="E57" s="54"/>
      <c r="F57" s="104"/>
      <c r="G57" s="104"/>
    </row>
    <row r="58" s="120" customFormat="1" customHeight="1" spans="1:7">
      <c r="A58" s="139" t="s">
        <v>491</v>
      </c>
      <c r="B58" s="141" t="s">
        <v>492</v>
      </c>
      <c r="C58" s="54">
        <v>0</v>
      </c>
      <c r="D58" s="54">
        <v>0</v>
      </c>
      <c r="E58" s="54"/>
      <c r="F58" s="104"/>
      <c r="G58" s="104"/>
    </row>
    <row r="59" s="120" customFormat="1" customHeight="1" spans="1:6">
      <c r="A59" s="139" t="s">
        <v>493</v>
      </c>
      <c r="B59" s="141" t="s">
        <v>494</v>
      </c>
      <c r="C59" s="54">
        <v>1</v>
      </c>
      <c r="D59" s="54">
        <v>1</v>
      </c>
      <c r="E59" s="54"/>
      <c r="F59" s="104"/>
    </row>
    <row r="60" customHeight="1" spans="3:5">
      <c r="C60" s="42"/>
      <c r="D60" s="42"/>
      <c r="E60" s="42"/>
    </row>
    <row r="61" customHeight="1" spans="4:14">
      <c r="D61" s="42"/>
      <c r="E61" s="42"/>
      <c r="F61" s="42"/>
      <c r="N61" s="4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495</v>
      </c>
      <c r="L1" s="128"/>
    </row>
    <row r="2" ht="27" spans="1:12">
      <c r="A2" s="118" t="s">
        <v>496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ht="20.1" customHeight="1" spans="1:12">
      <c r="A3" s="119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20"/>
      <c r="B4" s="120"/>
      <c r="C4" s="120"/>
      <c r="D4" s="120"/>
      <c r="E4" s="120"/>
      <c r="F4" s="120" t="s">
        <v>313</v>
      </c>
      <c r="G4" s="120"/>
      <c r="H4" s="120"/>
      <c r="I4" s="120"/>
      <c r="J4" s="120"/>
      <c r="K4" s="120"/>
      <c r="L4" s="50"/>
    </row>
    <row r="5" ht="20.1" customHeight="1" spans="1:6">
      <c r="A5" s="62" t="s">
        <v>334</v>
      </c>
      <c r="B5" s="62"/>
      <c r="C5" s="62"/>
      <c r="D5" s="62"/>
      <c r="E5" s="62"/>
      <c r="F5" s="62"/>
    </row>
    <row r="6" ht="14.25" customHeight="1" spans="1:6">
      <c r="A6" s="121" t="s">
        <v>318</v>
      </c>
      <c r="B6" s="73" t="s">
        <v>497</v>
      </c>
      <c r="C6" s="82" t="s">
        <v>498</v>
      </c>
      <c r="D6" s="82"/>
      <c r="E6" s="122"/>
      <c r="F6" s="82" t="s">
        <v>499</v>
      </c>
    </row>
    <row r="7" ht="28.5" spans="1:6">
      <c r="A7" s="123"/>
      <c r="B7" s="51"/>
      <c r="C7" s="124" t="s">
        <v>337</v>
      </c>
      <c r="D7" s="125" t="s">
        <v>500</v>
      </c>
      <c r="E7" s="126" t="s">
        <v>501</v>
      </c>
      <c r="F7" s="111"/>
    </row>
    <row r="8" ht="20.1" customHeight="1" spans="1:6">
      <c r="A8" s="116">
        <v>14</v>
      </c>
      <c r="B8" s="54">
        <v>0</v>
      </c>
      <c r="C8" s="127">
        <v>8</v>
      </c>
      <c r="D8" s="115"/>
      <c r="E8" s="116">
        <v>8</v>
      </c>
      <c r="F8" s="54">
        <v>6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0" sqref="C20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502</v>
      </c>
      <c r="E1" s="76"/>
    </row>
    <row r="2" ht="27" spans="1:5">
      <c r="A2" s="105" t="s">
        <v>503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2" t="s">
        <v>335</v>
      </c>
      <c r="B5" s="110" t="s">
        <v>336</v>
      </c>
      <c r="C5" s="62" t="s">
        <v>504</v>
      </c>
      <c r="D5" s="62"/>
      <c r="E5" s="62"/>
    </row>
    <row r="6" ht="20.1" customHeight="1" spans="1:5">
      <c r="A6" s="111"/>
      <c r="B6" s="111"/>
      <c r="C6" s="112" t="s">
        <v>318</v>
      </c>
      <c r="D6" s="112" t="s">
        <v>338</v>
      </c>
      <c r="E6" s="112" t="s">
        <v>339</v>
      </c>
    </row>
    <row r="7" ht="20.1" customHeight="1" spans="1:5">
      <c r="A7" s="113"/>
      <c r="B7" s="114"/>
      <c r="C7" s="115"/>
      <c r="D7" s="116"/>
      <c r="E7" s="54"/>
    </row>
    <row r="8" ht="20.25" customHeight="1" spans="1:5">
      <c r="A8" s="117" t="s">
        <v>505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E14" sqref="E14"/>
    </sheetView>
  </sheetViews>
  <sheetFormatPr defaultColWidth="6.875" defaultRowHeight="20.1" customHeight="1"/>
  <cols>
    <col min="1" max="1" width="34.5" style="40" customWidth="1"/>
    <col min="2" max="2" width="13.125" style="40" customWidth="1"/>
    <col min="3" max="3" width="25.625" style="40" customWidth="1"/>
    <col min="4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506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27" spans="1:251">
      <c r="A2" s="77" t="s">
        <v>507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customHeight="1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9"/>
      <c r="B4" s="80"/>
      <c r="C4" s="81"/>
      <c r="D4" s="50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2" t="s">
        <v>314</v>
      </c>
      <c r="B5" s="62"/>
      <c r="C5" s="62" t="s">
        <v>315</v>
      </c>
      <c r="D5" s="6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2" t="s">
        <v>316</v>
      </c>
      <c r="B6" s="83" t="s">
        <v>317</v>
      </c>
      <c r="C6" s="82" t="s">
        <v>316</v>
      </c>
      <c r="D6" s="82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4" t="s">
        <v>508</v>
      </c>
      <c r="B7" s="85">
        <v>743.39</v>
      </c>
      <c r="C7" s="86" t="s">
        <v>340</v>
      </c>
      <c r="D7" s="87">
        <v>290.42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8" t="s">
        <v>509</v>
      </c>
      <c r="B8" s="54"/>
      <c r="C8" s="89" t="s">
        <v>348</v>
      </c>
      <c r="D8" s="90">
        <v>12.71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91" t="s">
        <v>510</v>
      </c>
      <c r="B9" s="85"/>
      <c r="C9" s="89" t="s">
        <v>351</v>
      </c>
      <c r="D9" s="90">
        <v>257.75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92" t="s">
        <v>511</v>
      </c>
      <c r="B10" s="93"/>
      <c r="C10" s="89" t="s">
        <v>371</v>
      </c>
      <c r="D10" s="90">
        <v>17.77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92" t="s">
        <v>512</v>
      </c>
      <c r="B11" s="93"/>
      <c r="C11" s="89" t="s">
        <v>375</v>
      </c>
      <c r="D11" s="90">
        <v>142.29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92" t="s">
        <v>513</v>
      </c>
      <c r="B12" s="54"/>
      <c r="C12" s="94" t="s">
        <v>381</v>
      </c>
      <c r="D12" s="90">
        <v>22.45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5"/>
      <c r="B13" s="96"/>
      <c r="C13" s="97"/>
      <c r="D13" s="98"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9" t="s">
        <v>514</v>
      </c>
      <c r="B14" s="100">
        <f>SUM(B7:B12)</f>
        <v>743.39</v>
      </c>
      <c r="C14" s="101" t="s">
        <v>515</v>
      </c>
      <c r="D14" s="98">
        <v>743.39</v>
      </c>
      <c r="F14" s="42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2" t="s">
        <v>516</v>
      </c>
      <c r="B15" s="100"/>
      <c r="C15" s="89" t="s">
        <v>517</v>
      </c>
      <c r="D15" s="98">
        <v>0</v>
      </c>
      <c r="E15" s="42"/>
      <c r="F15" s="42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2" t="s">
        <v>518</v>
      </c>
      <c r="B16" s="54">
        <v>0</v>
      </c>
      <c r="C16" s="94"/>
      <c r="D16" s="98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5">
      <c r="A17" s="102" t="s">
        <v>519</v>
      </c>
      <c r="B17" s="103">
        <v>743.39</v>
      </c>
      <c r="C17" s="97" t="s">
        <v>520</v>
      </c>
      <c r="D17" s="98">
        <f>D14+D15</f>
        <v>743.39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showGridLines="0" showZeros="0" topLeftCell="A19" workbookViewId="0">
      <selection activeCell="D14" sqref="D14"/>
    </sheetView>
  </sheetViews>
  <sheetFormatPr defaultColWidth="6.875" defaultRowHeight="11.25"/>
  <cols>
    <col min="1" max="1" width="9.125" style="40" customWidth="1"/>
    <col min="2" max="2" width="35.875" style="40" customWidth="1"/>
    <col min="3" max="3" width="7.375" style="40" customWidth="1"/>
    <col min="4" max="4" width="9.125" style="40" customWidth="1"/>
    <col min="5" max="5" width="21.875" style="40" customWidth="1"/>
    <col min="6" max="6" width="24" style="40" customWidth="1"/>
    <col min="7" max="7" width="26.125" style="40" customWidth="1"/>
    <col min="8" max="9" width="11.25" style="40" customWidth="1"/>
    <col min="10" max="10" width="21.875" style="40" customWidth="1"/>
    <col min="11" max="11" width="13.375" style="40" customWidth="1"/>
    <col min="12" max="12" width="24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12" spans="1:12">
      <c r="A1" s="41" t="s">
        <v>521</v>
      </c>
      <c r="L1" s="71"/>
    </row>
    <row r="2" ht="27" spans="1:12">
      <c r="A2" s="43" t="s">
        <v>522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12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14.25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2" t="s">
        <v>313</v>
      </c>
    </row>
    <row r="5" ht="14.25" spans="1:12">
      <c r="A5" s="62" t="s">
        <v>523</v>
      </c>
      <c r="B5" s="62"/>
      <c r="C5" s="63" t="s">
        <v>318</v>
      </c>
      <c r="D5" s="36" t="s">
        <v>518</v>
      </c>
      <c r="E5" s="36" t="s">
        <v>508</v>
      </c>
      <c r="F5" s="36" t="s">
        <v>509</v>
      </c>
      <c r="G5" s="36" t="s">
        <v>510</v>
      </c>
      <c r="H5" s="64" t="s">
        <v>511</v>
      </c>
      <c r="I5" s="63"/>
      <c r="J5" s="36" t="s">
        <v>512</v>
      </c>
      <c r="K5" s="36" t="s">
        <v>513</v>
      </c>
      <c r="L5" s="73" t="s">
        <v>516</v>
      </c>
    </row>
    <row r="6" ht="28.5" spans="1:12">
      <c r="A6" s="65" t="s">
        <v>335</v>
      </c>
      <c r="B6" s="66" t="s">
        <v>336</v>
      </c>
      <c r="C6" s="51"/>
      <c r="D6" s="51"/>
      <c r="E6" s="51"/>
      <c r="F6" s="51"/>
      <c r="G6" s="51"/>
      <c r="H6" s="36" t="s">
        <v>524</v>
      </c>
      <c r="I6" s="36" t="s">
        <v>525</v>
      </c>
      <c r="J6" s="51"/>
      <c r="K6" s="51"/>
      <c r="L6" s="51"/>
    </row>
    <row r="7" ht="14.25" spans="1:12">
      <c r="A7" s="67"/>
      <c r="B7" s="68" t="s">
        <v>318</v>
      </c>
      <c r="C7" s="54">
        <v>743.39</v>
      </c>
      <c r="D7" s="54">
        <v>0</v>
      </c>
      <c r="E7" s="54">
        <v>743.39</v>
      </c>
      <c r="F7" s="54"/>
      <c r="G7" s="54"/>
      <c r="H7" s="54"/>
      <c r="I7" s="54"/>
      <c r="J7" s="54"/>
      <c r="K7" s="54"/>
      <c r="L7" s="54"/>
    </row>
    <row r="8" s="59" customFormat="1" ht="13.5" spans="1:12">
      <c r="A8" s="69">
        <v>201</v>
      </c>
      <c r="B8" s="69" t="s">
        <v>340</v>
      </c>
      <c r="C8" s="69">
        <v>290.42</v>
      </c>
      <c r="D8" s="69"/>
      <c r="E8" s="69">
        <v>290.42</v>
      </c>
      <c r="F8" s="69"/>
      <c r="G8" s="69"/>
      <c r="H8" s="69"/>
      <c r="I8" s="69"/>
      <c r="J8" s="69"/>
      <c r="K8" s="69"/>
      <c r="L8" s="69"/>
    </row>
    <row r="9" s="59" customFormat="1" ht="13.5" spans="1:12">
      <c r="A9" s="70">
        <v>20101</v>
      </c>
      <c r="B9" s="69" t="s">
        <v>341</v>
      </c>
      <c r="C9" s="69">
        <v>22.51</v>
      </c>
      <c r="D9" s="69"/>
      <c r="E9" s="69">
        <v>22.51</v>
      </c>
      <c r="F9" s="69"/>
      <c r="G9" s="69"/>
      <c r="H9" s="69"/>
      <c r="I9" s="69"/>
      <c r="J9" s="69"/>
      <c r="K9" s="69"/>
      <c r="L9" s="69"/>
    </row>
    <row r="10" s="59" customFormat="1" ht="13.5" spans="1:12">
      <c r="A10" s="70">
        <v>2010101</v>
      </c>
      <c r="B10" s="69" t="s">
        <v>342</v>
      </c>
      <c r="C10" s="69">
        <v>17.91</v>
      </c>
      <c r="D10" s="69"/>
      <c r="E10" s="69">
        <v>17.91</v>
      </c>
      <c r="F10" s="69"/>
      <c r="G10" s="69"/>
      <c r="H10" s="69"/>
      <c r="I10" s="69"/>
      <c r="J10" s="69"/>
      <c r="K10" s="69"/>
      <c r="L10" s="69"/>
    </row>
    <row r="11" s="59" customFormat="1" ht="13.5" spans="1:12">
      <c r="A11" s="69">
        <v>2010108</v>
      </c>
      <c r="B11" s="69" t="s">
        <v>343</v>
      </c>
      <c r="C11" s="69">
        <v>4.6</v>
      </c>
      <c r="D11" s="69"/>
      <c r="E11" s="69">
        <v>4.6</v>
      </c>
      <c r="F11" s="69"/>
      <c r="G11" s="69"/>
      <c r="H11" s="69"/>
      <c r="I11" s="69"/>
      <c r="J11" s="69"/>
      <c r="K11" s="69"/>
      <c r="L11" s="69"/>
    </row>
    <row r="12" s="59" customFormat="1" ht="13.5" spans="1:12">
      <c r="A12" s="70">
        <v>20103</v>
      </c>
      <c r="B12" s="69" t="s">
        <v>344</v>
      </c>
      <c r="C12" s="69">
        <v>163.65</v>
      </c>
      <c r="D12" s="69"/>
      <c r="E12" s="70">
        <v>163.65</v>
      </c>
      <c r="F12" s="69"/>
      <c r="G12" s="69"/>
      <c r="H12" s="69"/>
      <c r="I12" s="69"/>
      <c r="J12" s="69"/>
      <c r="K12" s="69"/>
      <c r="L12" s="69"/>
    </row>
    <row r="13" s="59" customFormat="1" ht="13.5" spans="1:12">
      <c r="A13" s="70">
        <v>2010301</v>
      </c>
      <c r="B13" s="69" t="s">
        <v>342</v>
      </c>
      <c r="C13" s="69">
        <v>163.65</v>
      </c>
      <c r="D13" s="70"/>
      <c r="E13" s="70">
        <v>163.65</v>
      </c>
      <c r="F13" s="70"/>
      <c r="G13" s="70"/>
      <c r="H13" s="70"/>
      <c r="I13" s="69"/>
      <c r="J13" s="69"/>
      <c r="K13" s="69"/>
      <c r="L13" s="69"/>
    </row>
    <row r="14" s="59" customFormat="1" ht="13.5" spans="1:12">
      <c r="A14" s="70">
        <v>20129</v>
      </c>
      <c r="B14" s="69" t="s">
        <v>345</v>
      </c>
      <c r="C14" s="70">
        <v>21.6</v>
      </c>
      <c r="D14" s="70"/>
      <c r="E14" s="70">
        <v>21.6</v>
      </c>
      <c r="F14" s="70"/>
      <c r="G14" s="70"/>
      <c r="H14" s="70"/>
      <c r="I14" s="70"/>
      <c r="J14" s="69"/>
      <c r="K14" s="69"/>
      <c r="L14" s="70"/>
    </row>
    <row r="15" s="59" customFormat="1" ht="13.5" spans="1:12">
      <c r="A15" s="70">
        <v>2012901</v>
      </c>
      <c r="B15" s="69" t="s">
        <v>342</v>
      </c>
      <c r="C15" s="70">
        <v>16.3</v>
      </c>
      <c r="D15" s="70"/>
      <c r="E15" s="70">
        <v>16.3</v>
      </c>
      <c r="F15" s="70"/>
      <c r="G15" s="70"/>
      <c r="H15" s="70"/>
      <c r="I15" s="70"/>
      <c r="J15" s="69"/>
      <c r="K15" s="69"/>
      <c r="L15" s="69"/>
    </row>
    <row r="16" s="59" customFormat="1" ht="13.5" spans="1:12">
      <c r="A16" s="70">
        <v>2012999</v>
      </c>
      <c r="B16" s="69" t="s">
        <v>346</v>
      </c>
      <c r="C16" s="70">
        <v>5.3</v>
      </c>
      <c r="D16" s="70"/>
      <c r="E16" s="69">
        <v>5.3</v>
      </c>
      <c r="F16" s="70"/>
      <c r="G16" s="70"/>
      <c r="H16" s="70"/>
      <c r="I16" s="70"/>
      <c r="J16" s="69"/>
      <c r="K16" s="70"/>
      <c r="L16" s="70"/>
    </row>
    <row r="17" s="59" customFormat="1" ht="13.5" spans="1:12">
      <c r="A17" s="70">
        <v>20131</v>
      </c>
      <c r="B17" s="69" t="s">
        <v>347</v>
      </c>
      <c r="C17" s="70">
        <v>82.65</v>
      </c>
      <c r="D17" s="70"/>
      <c r="E17" s="70">
        <v>82.65</v>
      </c>
      <c r="F17" s="70"/>
      <c r="G17" s="70"/>
      <c r="H17" s="70"/>
      <c r="I17" s="69"/>
      <c r="J17" s="69"/>
      <c r="K17" s="70"/>
      <c r="L17" s="70"/>
    </row>
    <row r="18" s="59" customFormat="1" ht="13.5" spans="1:12">
      <c r="A18" s="70">
        <v>2013101</v>
      </c>
      <c r="B18" s="69" t="s">
        <v>342</v>
      </c>
      <c r="C18" s="70">
        <v>82.65</v>
      </c>
      <c r="D18" s="70"/>
      <c r="E18" s="70">
        <v>82.65</v>
      </c>
      <c r="F18" s="70"/>
      <c r="G18" s="70"/>
      <c r="H18" s="70"/>
      <c r="I18" s="69"/>
      <c r="J18" s="70"/>
      <c r="K18" s="70"/>
      <c r="L18" s="70"/>
    </row>
    <row r="19" s="59" customFormat="1" ht="13.5" spans="1:12">
      <c r="A19" s="70">
        <v>207</v>
      </c>
      <c r="B19" s="69" t="s">
        <v>348</v>
      </c>
      <c r="C19" s="70">
        <v>12.71</v>
      </c>
      <c r="D19" s="70"/>
      <c r="E19" s="70">
        <v>12.71</v>
      </c>
      <c r="F19" s="70"/>
      <c r="G19" s="70"/>
      <c r="H19" s="70"/>
      <c r="I19" s="69"/>
      <c r="J19" s="70"/>
      <c r="K19" s="69"/>
      <c r="L19" s="70"/>
    </row>
    <row r="20" s="59" customFormat="1" ht="13.5" spans="1:12">
      <c r="A20" s="70">
        <v>20701</v>
      </c>
      <c r="B20" s="69" t="s">
        <v>349</v>
      </c>
      <c r="C20" s="70">
        <v>12.71</v>
      </c>
      <c r="D20" s="70"/>
      <c r="E20" s="70">
        <v>12.71</v>
      </c>
      <c r="F20" s="70"/>
      <c r="G20" s="70"/>
      <c r="H20" s="70"/>
      <c r="I20" s="70"/>
      <c r="J20" s="70"/>
      <c r="K20" s="70"/>
      <c r="L20" s="70"/>
    </row>
    <row r="21" s="59" customFormat="1" ht="13.5" spans="1:12">
      <c r="A21" s="70">
        <v>2070109</v>
      </c>
      <c r="B21" s="69" t="s">
        <v>350</v>
      </c>
      <c r="C21" s="69">
        <v>12.71</v>
      </c>
      <c r="D21" s="70"/>
      <c r="E21" s="70">
        <v>12.71</v>
      </c>
      <c r="F21" s="69"/>
      <c r="G21" s="70"/>
      <c r="H21" s="70"/>
      <c r="I21" s="70"/>
      <c r="J21" s="70"/>
      <c r="K21" s="70"/>
      <c r="L21" s="70"/>
    </row>
    <row r="22" s="59" customFormat="1" ht="13.5" spans="1:12">
      <c r="A22" s="70">
        <v>208</v>
      </c>
      <c r="B22" s="69" t="s">
        <v>351</v>
      </c>
      <c r="C22" s="70">
        <v>257.75</v>
      </c>
      <c r="D22" s="70"/>
      <c r="E22" s="70">
        <v>257.75</v>
      </c>
      <c r="F22" s="70"/>
      <c r="G22" s="70"/>
      <c r="H22" s="70"/>
      <c r="I22" s="70"/>
      <c r="J22" s="70"/>
      <c r="K22" s="70"/>
      <c r="L22" s="70"/>
    </row>
    <row r="23" s="59" customFormat="1" ht="13.5" spans="1:12">
      <c r="A23" s="70">
        <v>20801</v>
      </c>
      <c r="B23" s="69" t="s">
        <v>352</v>
      </c>
      <c r="C23" s="69">
        <v>25.37</v>
      </c>
      <c r="D23" s="69"/>
      <c r="E23" s="70">
        <v>25.37</v>
      </c>
      <c r="F23" s="70"/>
      <c r="G23" s="70"/>
      <c r="H23" s="70"/>
      <c r="I23" s="70"/>
      <c r="J23" s="70"/>
      <c r="K23" s="70"/>
      <c r="L23" s="70"/>
    </row>
    <row r="24" s="59" customFormat="1" ht="13.5" spans="1:12">
      <c r="A24" s="70">
        <v>2080199</v>
      </c>
      <c r="B24" s="69" t="s">
        <v>353</v>
      </c>
      <c r="C24" s="70">
        <v>25.37</v>
      </c>
      <c r="D24" s="70"/>
      <c r="E24" s="70">
        <v>25.37</v>
      </c>
      <c r="F24" s="70"/>
      <c r="G24" s="70"/>
      <c r="H24" s="70"/>
      <c r="I24" s="70"/>
      <c r="J24" s="70"/>
      <c r="K24" s="69"/>
      <c r="L24" s="70"/>
    </row>
    <row r="25" s="59" customFormat="1" ht="13.5" spans="1:12">
      <c r="A25" s="70">
        <v>20802</v>
      </c>
      <c r="B25" s="70" t="s">
        <v>354</v>
      </c>
      <c r="C25" s="70">
        <v>23.66</v>
      </c>
      <c r="D25" s="70"/>
      <c r="E25" s="70">
        <v>23.66</v>
      </c>
      <c r="F25" s="70"/>
      <c r="G25" s="70"/>
      <c r="H25" s="70"/>
      <c r="I25" s="70"/>
      <c r="J25" s="70"/>
      <c r="K25" s="70"/>
      <c r="L25" s="70"/>
    </row>
    <row r="26" s="59" customFormat="1" ht="13.5" spans="1:12">
      <c r="A26" s="70">
        <v>2080208</v>
      </c>
      <c r="B26" s="70" t="s">
        <v>355</v>
      </c>
      <c r="C26" s="70">
        <v>23.66</v>
      </c>
      <c r="D26" s="70"/>
      <c r="E26" s="70">
        <v>23.66</v>
      </c>
      <c r="F26" s="70"/>
      <c r="G26" s="70"/>
      <c r="H26" s="70"/>
      <c r="I26" s="70"/>
      <c r="J26" s="70"/>
      <c r="K26" s="70"/>
      <c r="L26" s="70"/>
    </row>
    <row r="27" s="59" customFormat="1" ht="13.5" spans="1:12">
      <c r="A27" s="70">
        <v>20805</v>
      </c>
      <c r="B27" s="70" t="s">
        <v>356</v>
      </c>
      <c r="C27" s="70">
        <v>65.74</v>
      </c>
      <c r="D27" s="70"/>
      <c r="E27" s="70">
        <v>65.74</v>
      </c>
      <c r="F27" s="70"/>
      <c r="G27" s="70"/>
      <c r="H27" s="70"/>
      <c r="I27" s="70"/>
      <c r="J27" s="70"/>
      <c r="K27" s="70"/>
      <c r="L27" s="70"/>
    </row>
    <row r="28" s="59" customFormat="1" ht="13.5" spans="1:12">
      <c r="A28" s="70">
        <v>2080501</v>
      </c>
      <c r="B28" s="70" t="s">
        <v>357</v>
      </c>
      <c r="C28" s="70">
        <v>19.1</v>
      </c>
      <c r="D28" s="70"/>
      <c r="E28" s="70">
        <v>19.1</v>
      </c>
      <c r="F28" s="70"/>
      <c r="G28" s="70"/>
      <c r="H28" s="70"/>
      <c r="I28" s="70"/>
      <c r="J28" s="70"/>
      <c r="K28" s="70"/>
      <c r="L28" s="70"/>
    </row>
    <row r="29" s="59" customFormat="1" ht="13.5" spans="1:12">
      <c r="A29" s="70">
        <v>2080502</v>
      </c>
      <c r="B29" s="70" t="s">
        <v>358</v>
      </c>
      <c r="C29" s="70">
        <v>1.74</v>
      </c>
      <c r="D29" s="70"/>
      <c r="E29" s="70">
        <v>1.74</v>
      </c>
      <c r="F29" s="70"/>
      <c r="G29" s="70"/>
      <c r="H29" s="70"/>
      <c r="I29" s="70"/>
      <c r="J29" s="70"/>
      <c r="K29" s="70"/>
      <c r="L29" s="70"/>
    </row>
    <row r="30" s="59" customFormat="1" ht="13.5" spans="1:12">
      <c r="A30" s="70">
        <v>2080505</v>
      </c>
      <c r="B30" s="70" t="s">
        <v>359</v>
      </c>
      <c r="C30" s="70">
        <v>29.93</v>
      </c>
      <c r="D30" s="70"/>
      <c r="E30" s="70">
        <v>29.93</v>
      </c>
      <c r="F30" s="70"/>
      <c r="G30" s="70"/>
      <c r="H30" s="70"/>
      <c r="I30" s="70"/>
      <c r="J30" s="70"/>
      <c r="K30" s="70"/>
      <c r="L30" s="70"/>
    </row>
    <row r="31" s="59" customFormat="1" ht="13.5" spans="1:12">
      <c r="A31" s="70">
        <v>2080506</v>
      </c>
      <c r="B31" s="70" t="s">
        <v>360</v>
      </c>
      <c r="C31" s="70">
        <v>14.97</v>
      </c>
      <c r="D31" s="70"/>
      <c r="E31" s="70">
        <v>14.97</v>
      </c>
      <c r="F31" s="70"/>
      <c r="G31" s="70"/>
      <c r="H31" s="70"/>
      <c r="I31" s="70"/>
      <c r="J31" s="70"/>
      <c r="K31" s="70"/>
      <c r="L31" s="70"/>
    </row>
    <row r="32" s="59" customFormat="1" ht="13.5" spans="1:12">
      <c r="A32" s="70">
        <v>20808</v>
      </c>
      <c r="B32" s="70" t="s">
        <v>361</v>
      </c>
      <c r="C32" s="70">
        <v>38.92</v>
      </c>
      <c r="D32" s="70"/>
      <c r="E32" s="70">
        <v>38.92</v>
      </c>
      <c r="F32" s="70"/>
      <c r="G32" s="70"/>
      <c r="H32" s="70"/>
      <c r="I32" s="70"/>
      <c r="J32" s="70"/>
      <c r="K32" s="70"/>
      <c r="L32" s="70"/>
    </row>
    <row r="33" s="59" customFormat="1" ht="13.5" spans="1:12">
      <c r="A33" s="70">
        <v>2080801</v>
      </c>
      <c r="B33" s="70" t="s">
        <v>362</v>
      </c>
      <c r="C33" s="70">
        <v>4.2</v>
      </c>
      <c r="D33" s="70"/>
      <c r="E33" s="70">
        <v>4.2</v>
      </c>
      <c r="F33" s="70"/>
      <c r="G33" s="70"/>
      <c r="H33" s="70"/>
      <c r="I33" s="70"/>
      <c r="J33" s="70"/>
      <c r="K33" s="70"/>
      <c r="L33" s="70"/>
    </row>
    <row r="34" s="59" customFormat="1" ht="13.5" spans="1:12">
      <c r="A34" s="70">
        <v>2080802</v>
      </c>
      <c r="B34" s="70" t="s">
        <v>363</v>
      </c>
      <c r="C34" s="70">
        <v>2.52</v>
      </c>
      <c r="D34" s="70"/>
      <c r="E34" s="70">
        <v>2.52</v>
      </c>
      <c r="F34" s="70"/>
      <c r="G34" s="70"/>
      <c r="H34" s="70"/>
      <c r="I34" s="70"/>
      <c r="J34" s="70"/>
      <c r="K34" s="70"/>
      <c r="L34" s="70"/>
    </row>
    <row r="35" s="59" customFormat="1" ht="13.5" spans="1:12">
      <c r="A35" s="70">
        <v>2080803</v>
      </c>
      <c r="B35" s="70" t="s">
        <v>364</v>
      </c>
      <c r="C35" s="70">
        <v>29.81</v>
      </c>
      <c r="D35" s="70"/>
      <c r="E35" s="70">
        <v>29.81</v>
      </c>
      <c r="F35" s="70"/>
      <c r="G35" s="70"/>
      <c r="H35" s="70"/>
      <c r="I35" s="70"/>
      <c r="J35" s="70"/>
      <c r="K35" s="70"/>
      <c r="L35" s="70"/>
    </row>
    <row r="36" s="59" customFormat="1" ht="13.5" spans="1:12">
      <c r="A36" s="70">
        <v>2080805</v>
      </c>
      <c r="B36" s="70" t="s">
        <v>365</v>
      </c>
      <c r="C36" s="70">
        <v>2.4</v>
      </c>
      <c r="D36" s="70"/>
      <c r="E36" s="70">
        <v>2.4</v>
      </c>
      <c r="F36" s="70"/>
      <c r="G36" s="70"/>
      <c r="H36" s="70"/>
      <c r="I36" s="70"/>
      <c r="J36" s="70"/>
      <c r="K36" s="70"/>
      <c r="L36" s="70"/>
    </row>
    <row r="37" s="59" customFormat="1" ht="13.5" spans="1:12">
      <c r="A37" s="70">
        <v>20821</v>
      </c>
      <c r="B37" s="70" t="s">
        <v>366</v>
      </c>
      <c r="C37" s="70">
        <v>76.91</v>
      </c>
      <c r="D37" s="70"/>
      <c r="E37" s="70">
        <v>76.91</v>
      </c>
      <c r="F37" s="70"/>
      <c r="G37" s="70"/>
      <c r="H37" s="70"/>
      <c r="I37" s="70"/>
      <c r="J37" s="70"/>
      <c r="K37" s="70"/>
      <c r="L37" s="70"/>
    </row>
    <row r="38" s="59" customFormat="1" ht="13.5" spans="1:12">
      <c r="A38" s="70">
        <v>2082102</v>
      </c>
      <c r="B38" s="70" t="s">
        <v>367</v>
      </c>
      <c r="C38" s="70">
        <v>76.91</v>
      </c>
      <c r="D38" s="70"/>
      <c r="E38" s="70">
        <v>76.91</v>
      </c>
      <c r="F38" s="70"/>
      <c r="G38" s="70"/>
      <c r="H38" s="70"/>
      <c r="I38" s="70"/>
      <c r="J38" s="70"/>
      <c r="K38" s="70"/>
      <c r="L38" s="70"/>
    </row>
    <row r="39" s="59" customFormat="1" ht="13.5" spans="1:12">
      <c r="A39" s="70">
        <v>20828</v>
      </c>
      <c r="B39" s="70" t="s">
        <v>368</v>
      </c>
      <c r="C39" s="70">
        <v>26.14</v>
      </c>
      <c r="D39" s="70"/>
      <c r="E39" s="70">
        <v>26.14</v>
      </c>
      <c r="F39" s="70"/>
      <c r="G39" s="70"/>
      <c r="H39" s="70"/>
      <c r="I39" s="70"/>
      <c r="J39" s="70"/>
      <c r="K39" s="70"/>
      <c r="L39" s="70"/>
    </row>
    <row r="40" s="59" customFormat="1" ht="13.5" spans="1:12">
      <c r="A40" s="70">
        <v>2082850</v>
      </c>
      <c r="B40" s="70" t="s">
        <v>369</v>
      </c>
      <c r="C40" s="70">
        <v>26.14</v>
      </c>
      <c r="D40" s="70"/>
      <c r="E40" s="70">
        <v>26.14</v>
      </c>
      <c r="F40" s="70"/>
      <c r="G40" s="70"/>
      <c r="H40" s="70"/>
      <c r="I40" s="70"/>
      <c r="J40" s="70"/>
      <c r="K40" s="70"/>
      <c r="L40" s="70"/>
    </row>
    <row r="41" s="59" customFormat="1" ht="13.5" spans="1:12">
      <c r="A41" s="70">
        <v>20899</v>
      </c>
      <c r="B41" s="70" t="s">
        <v>370</v>
      </c>
      <c r="C41" s="70">
        <v>1</v>
      </c>
      <c r="D41" s="70"/>
      <c r="E41" s="70">
        <v>1</v>
      </c>
      <c r="F41" s="70"/>
      <c r="G41" s="70"/>
      <c r="H41" s="70"/>
      <c r="I41" s="70"/>
      <c r="J41" s="70"/>
      <c r="K41" s="70"/>
      <c r="L41" s="70"/>
    </row>
    <row r="42" s="59" customFormat="1" ht="13.5" spans="1:12">
      <c r="A42" s="70">
        <v>2089901</v>
      </c>
      <c r="B42" s="70" t="s">
        <v>370</v>
      </c>
      <c r="C42" s="70">
        <v>1</v>
      </c>
      <c r="D42" s="70"/>
      <c r="E42" s="70">
        <v>1</v>
      </c>
      <c r="F42" s="70"/>
      <c r="G42" s="70"/>
      <c r="H42" s="70"/>
      <c r="I42" s="70"/>
      <c r="J42" s="70"/>
      <c r="K42" s="70"/>
      <c r="L42" s="70"/>
    </row>
    <row r="43" s="59" customFormat="1" ht="13.5" spans="1:12">
      <c r="A43" s="70">
        <v>210</v>
      </c>
      <c r="B43" s="70" t="s">
        <v>371</v>
      </c>
      <c r="C43" s="70">
        <v>17.77</v>
      </c>
      <c r="D43" s="70"/>
      <c r="E43" s="70">
        <v>17.77</v>
      </c>
      <c r="F43" s="70"/>
      <c r="G43" s="70"/>
      <c r="H43" s="70"/>
      <c r="I43" s="70"/>
      <c r="J43" s="70"/>
      <c r="K43" s="70"/>
      <c r="L43" s="70"/>
    </row>
    <row r="44" s="59" customFormat="1" ht="13.5" spans="1:12">
      <c r="A44" s="70">
        <v>21011</v>
      </c>
      <c r="B44" s="70" t="s">
        <v>372</v>
      </c>
      <c r="C44" s="70">
        <v>17.77</v>
      </c>
      <c r="D44" s="70"/>
      <c r="E44" s="70">
        <v>17.77</v>
      </c>
      <c r="F44" s="70"/>
      <c r="G44" s="70"/>
      <c r="H44" s="70"/>
      <c r="I44" s="70"/>
      <c r="J44" s="70"/>
      <c r="K44" s="70"/>
      <c r="L44" s="70"/>
    </row>
    <row r="45" s="59" customFormat="1" ht="13.5" spans="1:12">
      <c r="A45" s="70">
        <v>2101101</v>
      </c>
      <c r="B45" s="70" t="s">
        <v>373</v>
      </c>
      <c r="C45" s="70">
        <v>13.28</v>
      </c>
      <c r="D45" s="70"/>
      <c r="E45" s="70">
        <v>13.28</v>
      </c>
      <c r="F45" s="70"/>
      <c r="G45" s="70"/>
      <c r="H45" s="70"/>
      <c r="I45" s="70"/>
      <c r="J45" s="70"/>
      <c r="K45" s="70"/>
      <c r="L45" s="70"/>
    </row>
    <row r="46" s="59" customFormat="1" ht="13.5" spans="1:12">
      <c r="A46" s="70">
        <v>2101102</v>
      </c>
      <c r="B46" s="70" t="s">
        <v>374</v>
      </c>
      <c r="C46" s="70">
        <v>4.49</v>
      </c>
      <c r="D46" s="70"/>
      <c r="E46" s="70">
        <v>4.49</v>
      </c>
      <c r="F46" s="70"/>
      <c r="G46" s="70"/>
      <c r="H46" s="70"/>
      <c r="I46" s="70"/>
      <c r="J46" s="70"/>
      <c r="K46" s="70"/>
      <c r="L46" s="70"/>
    </row>
    <row r="47" s="59" customFormat="1" ht="13.5" spans="1:12">
      <c r="A47" s="70">
        <v>213</v>
      </c>
      <c r="B47" s="70" t="s">
        <v>375</v>
      </c>
      <c r="C47" s="70">
        <v>142.29</v>
      </c>
      <c r="D47" s="70"/>
      <c r="E47" s="70">
        <v>142.29</v>
      </c>
      <c r="F47" s="70"/>
      <c r="G47" s="70"/>
      <c r="H47" s="70"/>
      <c r="I47" s="70"/>
      <c r="J47" s="70"/>
      <c r="K47" s="70"/>
      <c r="L47" s="70"/>
    </row>
    <row r="48" s="59" customFormat="1" ht="13.5" spans="1:12">
      <c r="A48" s="70">
        <v>21301</v>
      </c>
      <c r="B48" s="70" t="s">
        <v>376</v>
      </c>
      <c r="C48" s="70">
        <v>38.04</v>
      </c>
      <c r="D48" s="70"/>
      <c r="E48" s="70">
        <v>38.04</v>
      </c>
      <c r="F48" s="70"/>
      <c r="G48" s="70"/>
      <c r="H48" s="70"/>
      <c r="I48" s="70"/>
      <c r="J48" s="70"/>
      <c r="K48" s="70"/>
      <c r="L48" s="70"/>
    </row>
    <row r="49" s="59" customFormat="1" ht="13.5" spans="1:12">
      <c r="A49" s="70">
        <v>2130104</v>
      </c>
      <c r="B49" s="70" t="s">
        <v>377</v>
      </c>
      <c r="C49" s="70">
        <v>29.79</v>
      </c>
      <c r="D49" s="70"/>
      <c r="E49" s="70">
        <v>29.79</v>
      </c>
      <c r="F49" s="70"/>
      <c r="G49" s="70"/>
      <c r="H49" s="70"/>
      <c r="I49" s="70"/>
      <c r="J49" s="70"/>
      <c r="K49" s="70"/>
      <c r="L49" s="70"/>
    </row>
    <row r="50" s="59" customFormat="1" ht="13.5" spans="1:12">
      <c r="A50" s="70">
        <v>2130152</v>
      </c>
      <c r="B50" s="70" t="s">
        <v>378</v>
      </c>
      <c r="C50" s="70">
        <v>8.25</v>
      </c>
      <c r="D50" s="70"/>
      <c r="E50" s="70">
        <v>8.25</v>
      </c>
      <c r="F50" s="70"/>
      <c r="G50" s="70"/>
      <c r="H50" s="70"/>
      <c r="I50" s="70"/>
      <c r="J50" s="70"/>
      <c r="K50" s="70"/>
      <c r="L50" s="70"/>
    </row>
    <row r="51" s="59" customFormat="1" ht="13.5" spans="1:12">
      <c r="A51" s="70">
        <v>21307</v>
      </c>
      <c r="B51" s="70" t="s">
        <v>379</v>
      </c>
      <c r="C51" s="70">
        <v>104.26</v>
      </c>
      <c r="D51" s="70"/>
      <c r="E51" s="70">
        <v>104.26</v>
      </c>
      <c r="F51" s="70"/>
      <c r="G51" s="70"/>
      <c r="H51" s="70"/>
      <c r="I51" s="70"/>
      <c r="J51" s="70"/>
      <c r="K51" s="70"/>
      <c r="L51" s="70"/>
    </row>
    <row r="52" s="59" customFormat="1" ht="13.5" spans="1:12">
      <c r="A52" s="70">
        <v>2130705</v>
      </c>
      <c r="B52" s="70" t="s">
        <v>380</v>
      </c>
      <c r="C52" s="70">
        <v>104.26</v>
      </c>
      <c r="D52" s="70"/>
      <c r="E52" s="70">
        <v>104.26</v>
      </c>
      <c r="F52" s="70"/>
      <c r="G52" s="70"/>
      <c r="H52" s="70"/>
      <c r="I52" s="70"/>
      <c r="J52" s="70"/>
      <c r="K52" s="70"/>
      <c r="L52" s="70"/>
    </row>
    <row r="53" s="59" customFormat="1" ht="13.5" spans="1:12">
      <c r="A53" s="70">
        <v>221</v>
      </c>
      <c r="B53" s="70" t="s">
        <v>381</v>
      </c>
      <c r="C53" s="70">
        <v>22.45</v>
      </c>
      <c r="D53" s="70"/>
      <c r="E53" s="70">
        <v>22.45</v>
      </c>
      <c r="F53" s="70"/>
      <c r="G53" s="70"/>
      <c r="H53" s="70"/>
      <c r="I53" s="70"/>
      <c r="J53" s="70"/>
      <c r="K53" s="70"/>
      <c r="L53" s="70"/>
    </row>
    <row r="54" s="59" customFormat="1" ht="13.5" spans="1:12">
      <c r="A54" s="70">
        <v>22102</v>
      </c>
      <c r="B54" s="70" t="s">
        <v>382</v>
      </c>
      <c r="C54" s="70">
        <v>22.45</v>
      </c>
      <c r="D54" s="70"/>
      <c r="E54" s="70">
        <v>22.45</v>
      </c>
      <c r="F54" s="70"/>
      <c r="G54" s="70"/>
      <c r="H54" s="70"/>
      <c r="I54" s="70"/>
      <c r="J54" s="70"/>
      <c r="K54" s="70"/>
      <c r="L54" s="70"/>
    </row>
    <row r="55" s="59" customFormat="1" ht="13.5" spans="1:12">
      <c r="A55" s="70">
        <v>2210201</v>
      </c>
      <c r="B55" s="70" t="s">
        <v>382</v>
      </c>
      <c r="C55" s="70">
        <v>22.45</v>
      </c>
      <c r="D55" s="70"/>
      <c r="E55" s="70">
        <v>22.45</v>
      </c>
      <c r="F55" s="70"/>
      <c r="G55" s="70"/>
      <c r="H55" s="70"/>
      <c r="I55" s="70"/>
      <c r="J55" s="70"/>
      <c r="K55" s="70"/>
      <c r="L55" s="7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showGridLines="0" showZeros="0" workbookViewId="0">
      <selection activeCell="E15" sqref="E15"/>
    </sheetView>
  </sheetViews>
  <sheetFormatPr defaultColWidth="6.875" defaultRowHeight="11.25"/>
  <cols>
    <col min="1" max="1" width="9.125" style="40" customWidth="1"/>
    <col min="2" max="2" width="38.25" style="40" customWidth="1"/>
    <col min="3" max="3" width="7.375" style="40" customWidth="1"/>
    <col min="4" max="5" width="9.125" style="40" customWidth="1"/>
    <col min="6" max="6" width="13.375" style="40" customWidth="1"/>
    <col min="7" max="7" width="17.625" style="40" customWidth="1"/>
    <col min="8" max="8" width="19.7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12" spans="1:2">
      <c r="A1" s="41" t="s">
        <v>526</v>
      </c>
      <c r="B1" s="42"/>
    </row>
    <row r="2" ht="27" spans="1:8">
      <c r="A2" s="43" t="s">
        <v>527</v>
      </c>
      <c r="B2" s="44"/>
      <c r="C2" s="44"/>
      <c r="D2" s="44"/>
      <c r="E2" s="44"/>
      <c r="F2" s="44"/>
      <c r="G2" s="44"/>
      <c r="H2" s="45"/>
    </row>
    <row r="3" ht="18.75" spans="1:8">
      <c r="A3" s="46"/>
      <c r="B3" s="47"/>
      <c r="C3" s="44"/>
      <c r="D3" s="44"/>
      <c r="E3" s="44"/>
      <c r="F3" s="44"/>
      <c r="G3" s="44"/>
      <c r="H3" s="45"/>
    </row>
    <row r="4" ht="14.25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18" customHeight="1" spans="1:8">
      <c r="A5" s="36" t="s">
        <v>335</v>
      </c>
      <c r="B5" s="36" t="s">
        <v>336</v>
      </c>
      <c r="C5" s="36" t="s">
        <v>318</v>
      </c>
      <c r="D5" s="51" t="s">
        <v>338</v>
      </c>
      <c r="E5" s="36" t="s">
        <v>339</v>
      </c>
      <c r="F5" s="36" t="s">
        <v>528</v>
      </c>
      <c r="G5" s="36" t="s">
        <v>529</v>
      </c>
      <c r="H5" s="36" t="s">
        <v>530</v>
      </c>
    </row>
    <row r="6" ht="14.25" spans="1:8">
      <c r="A6" s="52"/>
      <c r="B6" s="52" t="s">
        <v>318</v>
      </c>
      <c r="C6" s="53">
        <v>743.39</v>
      </c>
      <c r="D6" s="53">
        <v>552.85</v>
      </c>
      <c r="E6" s="53">
        <v>190.54</v>
      </c>
      <c r="F6" s="54"/>
      <c r="G6" s="54"/>
      <c r="H6" s="54"/>
    </row>
    <row r="7" ht="14.25" spans="1:8">
      <c r="A7" s="52">
        <v>201</v>
      </c>
      <c r="B7" s="55" t="s">
        <v>340</v>
      </c>
      <c r="C7" s="56">
        <v>290.42</v>
      </c>
      <c r="D7" s="56">
        <v>290.42</v>
      </c>
      <c r="E7" s="56">
        <v>0</v>
      </c>
      <c r="F7" s="57"/>
      <c r="G7" s="57"/>
      <c r="H7" s="57"/>
    </row>
    <row r="8" ht="14.25" spans="1:8">
      <c r="A8" s="52">
        <v>20101</v>
      </c>
      <c r="B8" s="55" t="s">
        <v>341</v>
      </c>
      <c r="C8" s="56">
        <v>22.51</v>
      </c>
      <c r="D8" s="56">
        <v>22.51</v>
      </c>
      <c r="E8" s="56">
        <v>0</v>
      </c>
      <c r="F8" s="57"/>
      <c r="G8" s="57"/>
      <c r="H8" s="57"/>
    </row>
    <row r="9" ht="14.25" spans="1:8">
      <c r="A9" s="52">
        <v>2010101</v>
      </c>
      <c r="B9" s="55" t="s">
        <v>342</v>
      </c>
      <c r="C9" s="56">
        <v>17.91</v>
      </c>
      <c r="D9" s="56">
        <v>17.91</v>
      </c>
      <c r="E9" s="56">
        <v>0</v>
      </c>
      <c r="F9" s="57"/>
      <c r="G9" s="57"/>
      <c r="H9" s="57"/>
    </row>
    <row r="10" ht="14.25" spans="1:9">
      <c r="A10" s="52">
        <v>2010108</v>
      </c>
      <c r="B10" s="55" t="s">
        <v>343</v>
      </c>
      <c r="C10" s="56">
        <v>4.6</v>
      </c>
      <c r="D10" s="56">
        <v>4.6</v>
      </c>
      <c r="E10" s="56">
        <v>0</v>
      </c>
      <c r="F10" s="57"/>
      <c r="G10" s="57"/>
      <c r="H10" s="57"/>
      <c r="I10" s="42"/>
    </row>
    <row r="11" ht="14.25" spans="1:8">
      <c r="A11" s="52">
        <v>20103</v>
      </c>
      <c r="B11" s="55" t="s">
        <v>344</v>
      </c>
      <c r="C11" s="56">
        <v>163.65</v>
      </c>
      <c r="D11" s="56">
        <v>163.65</v>
      </c>
      <c r="E11" s="56">
        <v>0</v>
      </c>
      <c r="F11" s="57"/>
      <c r="G11" s="57"/>
      <c r="H11" s="57"/>
    </row>
    <row r="12" ht="14.25" spans="1:8">
      <c r="A12" s="52">
        <v>2010301</v>
      </c>
      <c r="B12" s="55" t="s">
        <v>342</v>
      </c>
      <c r="C12" s="56">
        <v>163.65</v>
      </c>
      <c r="D12" s="56">
        <v>163.65</v>
      </c>
      <c r="E12" s="56">
        <v>0</v>
      </c>
      <c r="F12" s="57"/>
      <c r="G12" s="57"/>
      <c r="H12" s="58"/>
    </row>
    <row r="13" ht="14.25" spans="1:9">
      <c r="A13" s="52">
        <v>20129</v>
      </c>
      <c r="B13" s="55" t="s">
        <v>345</v>
      </c>
      <c r="C13" s="56">
        <v>21.6</v>
      </c>
      <c r="D13" s="56">
        <v>21.6</v>
      </c>
      <c r="E13" s="56">
        <v>0</v>
      </c>
      <c r="F13" s="57"/>
      <c r="G13" s="57"/>
      <c r="H13" s="58"/>
      <c r="I13" s="42"/>
    </row>
    <row r="14" ht="14.25" spans="1:8">
      <c r="A14" s="52">
        <v>2012901</v>
      </c>
      <c r="B14" s="55" t="s">
        <v>342</v>
      </c>
      <c r="C14" s="56">
        <v>16.3</v>
      </c>
      <c r="D14" s="56">
        <v>16.3</v>
      </c>
      <c r="E14" s="56">
        <v>0</v>
      </c>
      <c r="F14" s="57"/>
      <c r="G14" s="57"/>
      <c r="H14" s="57"/>
    </row>
    <row r="15" ht="14.25" spans="1:8">
      <c r="A15" s="52">
        <v>2012999</v>
      </c>
      <c r="B15" s="55" t="s">
        <v>346</v>
      </c>
      <c r="C15" s="56">
        <v>5.3</v>
      </c>
      <c r="D15" s="56">
        <v>5.3</v>
      </c>
      <c r="E15" s="56">
        <v>0</v>
      </c>
      <c r="F15" s="57"/>
      <c r="G15" s="57"/>
      <c r="H15" s="58"/>
    </row>
    <row r="16" ht="14.25" spans="1:8">
      <c r="A16" s="52">
        <v>20131</v>
      </c>
      <c r="B16" s="55" t="s">
        <v>347</v>
      </c>
      <c r="C16" s="56">
        <v>82.65</v>
      </c>
      <c r="D16" s="56">
        <v>82.65</v>
      </c>
      <c r="E16" s="56">
        <v>0</v>
      </c>
      <c r="F16" s="57"/>
      <c r="G16" s="58"/>
      <c r="H16" s="58"/>
    </row>
    <row r="17" ht="14.25" spans="1:8">
      <c r="A17" s="52">
        <v>2013101</v>
      </c>
      <c r="B17" s="55" t="s">
        <v>342</v>
      </c>
      <c r="C17" s="56">
        <v>82.65</v>
      </c>
      <c r="D17" s="56">
        <v>82.65</v>
      </c>
      <c r="E17" s="56">
        <v>0</v>
      </c>
      <c r="F17" s="58"/>
      <c r="G17" s="58"/>
      <c r="H17" s="57"/>
    </row>
    <row r="18" ht="14.25" spans="1:8">
      <c r="A18" s="52">
        <v>207</v>
      </c>
      <c r="B18" s="55" t="s">
        <v>348</v>
      </c>
      <c r="C18" s="56">
        <v>12.71</v>
      </c>
      <c r="D18" s="56">
        <v>12.71</v>
      </c>
      <c r="E18" s="56">
        <v>0</v>
      </c>
      <c r="F18" s="58"/>
      <c r="G18" s="58"/>
      <c r="H18" s="58"/>
    </row>
    <row r="19" ht="14.25" spans="1:8">
      <c r="A19" s="52">
        <v>20701</v>
      </c>
      <c r="B19" s="55" t="s">
        <v>349</v>
      </c>
      <c r="C19" s="56">
        <v>12.71</v>
      </c>
      <c r="D19" s="56">
        <v>12.71</v>
      </c>
      <c r="E19" s="56">
        <v>0</v>
      </c>
      <c r="F19" s="57"/>
      <c r="G19" s="58"/>
      <c r="H19" s="58"/>
    </row>
    <row r="20" ht="14.25" spans="1:8">
      <c r="A20" s="52">
        <v>2070109</v>
      </c>
      <c r="B20" s="55" t="s">
        <v>350</v>
      </c>
      <c r="C20" s="56">
        <v>12.71</v>
      </c>
      <c r="D20" s="56">
        <v>12.71</v>
      </c>
      <c r="E20" s="56">
        <v>0</v>
      </c>
      <c r="F20" s="58"/>
      <c r="G20" s="58"/>
      <c r="H20" s="58"/>
    </row>
    <row r="21" ht="14.25" spans="1:8">
      <c r="A21" s="52">
        <v>208</v>
      </c>
      <c r="B21" s="55" t="s">
        <v>351</v>
      </c>
      <c r="C21" s="56">
        <v>257.75</v>
      </c>
      <c r="D21" s="56">
        <v>67.21</v>
      </c>
      <c r="E21" s="56">
        <v>190.54</v>
      </c>
      <c r="F21" s="58"/>
      <c r="G21" s="58"/>
      <c r="H21" s="58"/>
    </row>
    <row r="22" ht="14.25" spans="1:8">
      <c r="A22" s="52">
        <v>20801</v>
      </c>
      <c r="B22" s="55" t="s">
        <v>352</v>
      </c>
      <c r="C22" s="56">
        <v>25.37</v>
      </c>
      <c r="D22" s="56">
        <v>25.37</v>
      </c>
      <c r="E22" s="56">
        <v>0</v>
      </c>
      <c r="F22" s="58"/>
      <c r="G22" s="57"/>
      <c r="H22" s="58"/>
    </row>
    <row r="23" ht="14.25" spans="1:8">
      <c r="A23" s="52">
        <v>2080199</v>
      </c>
      <c r="B23" s="55" t="s">
        <v>353</v>
      </c>
      <c r="C23" s="56">
        <v>25.37</v>
      </c>
      <c r="D23" s="56">
        <v>25.37</v>
      </c>
      <c r="E23" s="56">
        <v>0</v>
      </c>
      <c r="F23" s="58"/>
      <c r="G23" s="58"/>
      <c r="H23" s="58"/>
    </row>
    <row r="24" ht="14.25" spans="1:8">
      <c r="A24" s="52">
        <v>20802</v>
      </c>
      <c r="B24" s="55" t="s">
        <v>354</v>
      </c>
      <c r="C24" s="56">
        <v>23.66</v>
      </c>
      <c r="D24" s="56">
        <v>23.66</v>
      </c>
      <c r="E24" s="56">
        <v>0</v>
      </c>
      <c r="F24" s="58"/>
      <c r="G24" s="57"/>
      <c r="H24" s="58"/>
    </row>
    <row r="25" ht="14.25" spans="1:8">
      <c r="A25" s="52">
        <v>2080208</v>
      </c>
      <c r="B25" s="55" t="s">
        <v>355</v>
      </c>
      <c r="C25" s="56">
        <v>23.66</v>
      </c>
      <c r="D25" s="56">
        <v>23.66</v>
      </c>
      <c r="E25" s="56">
        <v>0</v>
      </c>
      <c r="F25" s="58"/>
      <c r="G25" s="58"/>
      <c r="H25" s="58"/>
    </row>
    <row r="26" ht="14.25" spans="1:8">
      <c r="A26" s="52">
        <v>20805</v>
      </c>
      <c r="B26" s="55" t="s">
        <v>356</v>
      </c>
      <c r="C26" s="56">
        <v>65.74</v>
      </c>
      <c r="D26" s="56">
        <v>65.74</v>
      </c>
      <c r="E26" s="56">
        <v>0</v>
      </c>
      <c r="F26" s="58"/>
      <c r="G26" s="58"/>
      <c r="H26" s="58"/>
    </row>
    <row r="27" ht="14.25" spans="1:8">
      <c r="A27" s="52">
        <v>2080501</v>
      </c>
      <c r="B27" s="55" t="s">
        <v>357</v>
      </c>
      <c r="C27" s="56">
        <v>19.1</v>
      </c>
      <c r="D27" s="56">
        <v>19.1</v>
      </c>
      <c r="E27" s="56">
        <v>0</v>
      </c>
      <c r="F27" s="58"/>
      <c r="G27" s="58"/>
      <c r="H27" s="58"/>
    </row>
    <row r="28" ht="14.25" spans="1:8">
      <c r="A28" s="52">
        <v>2080502</v>
      </c>
      <c r="B28" s="55" t="s">
        <v>358</v>
      </c>
      <c r="C28" s="56">
        <v>1.74</v>
      </c>
      <c r="D28" s="56">
        <v>1.74</v>
      </c>
      <c r="E28" s="56">
        <v>0</v>
      </c>
      <c r="F28" s="58"/>
      <c r="G28" s="58"/>
      <c r="H28" s="58"/>
    </row>
    <row r="29" ht="14.25" spans="1:8">
      <c r="A29" s="52">
        <v>2080505</v>
      </c>
      <c r="B29" s="55" t="s">
        <v>359</v>
      </c>
      <c r="C29" s="56">
        <v>29.93</v>
      </c>
      <c r="D29" s="56">
        <v>29.93</v>
      </c>
      <c r="E29" s="56">
        <v>0</v>
      </c>
      <c r="F29" s="58"/>
      <c r="G29" s="58"/>
      <c r="H29" s="58"/>
    </row>
    <row r="30" ht="14.25" spans="1:8">
      <c r="A30" s="52">
        <v>2080506</v>
      </c>
      <c r="B30" s="55" t="s">
        <v>360</v>
      </c>
      <c r="C30" s="56">
        <v>14.97</v>
      </c>
      <c r="D30" s="56">
        <v>14.97</v>
      </c>
      <c r="E30" s="56">
        <v>0</v>
      </c>
      <c r="F30" s="58"/>
      <c r="G30" s="58"/>
      <c r="H30" s="58"/>
    </row>
    <row r="31" ht="14.25" spans="1:8">
      <c r="A31" s="52">
        <v>20808</v>
      </c>
      <c r="B31" s="55" t="s">
        <v>361</v>
      </c>
      <c r="C31" s="56">
        <v>38.92</v>
      </c>
      <c r="D31" s="56">
        <v>38.92</v>
      </c>
      <c r="E31" s="56">
        <v>0</v>
      </c>
      <c r="F31" s="58"/>
      <c r="G31" s="58"/>
      <c r="H31" s="58"/>
    </row>
    <row r="32" ht="14.25" spans="1:8">
      <c r="A32" s="52">
        <v>2080801</v>
      </c>
      <c r="B32" s="55" t="s">
        <v>362</v>
      </c>
      <c r="C32" s="56">
        <v>4.2</v>
      </c>
      <c r="D32" s="56">
        <v>4.2</v>
      </c>
      <c r="E32" s="56">
        <v>0</v>
      </c>
      <c r="F32" s="58"/>
      <c r="G32" s="58"/>
      <c r="H32" s="58"/>
    </row>
    <row r="33" ht="14.25" spans="1:8">
      <c r="A33" s="52">
        <v>2080802</v>
      </c>
      <c r="B33" s="55" t="s">
        <v>363</v>
      </c>
      <c r="C33" s="56">
        <v>2.52</v>
      </c>
      <c r="D33" s="56">
        <v>0</v>
      </c>
      <c r="E33" s="56">
        <v>2.52</v>
      </c>
      <c r="F33" s="58"/>
      <c r="G33" s="58"/>
      <c r="H33" s="58"/>
    </row>
    <row r="34" ht="14.25" spans="1:8">
      <c r="A34" s="52">
        <v>2080803</v>
      </c>
      <c r="B34" s="55" t="s">
        <v>364</v>
      </c>
      <c r="C34" s="56">
        <v>29.81</v>
      </c>
      <c r="D34" s="56">
        <v>0</v>
      </c>
      <c r="E34" s="56">
        <v>29.81</v>
      </c>
      <c r="F34" s="58"/>
      <c r="G34" s="58"/>
      <c r="H34" s="58"/>
    </row>
    <row r="35" ht="14.25" spans="1:8">
      <c r="A35" s="52">
        <v>2080805</v>
      </c>
      <c r="B35" s="55" t="s">
        <v>365</v>
      </c>
      <c r="C35" s="56">
        <v>2.4</v>
      </c>
      <c r="D35" s="56">
        <v>0</v>
      </c>
      <c r="E35" s="56">
        <v>2.4</v>
      </c>
      <c r="F35" s="58"/>
      <c r="G35" s="58"/>
      <c r="H35" s="58"/>
    </row>
    <row r="36" ht="14.25" spans="1:8">
      <c r="A36" s="52">
        <v>20821</v>
      </c>
      <c r="B36" s="55" t="s">
        <v>366</v>
      </c>
      <c r="C36" s="56">
        <v>76.91</v>
      </c>
      <c r="D36" s="56">
        <v>0</v>
      </c>
      <c r="E36" s="56">
        <v>76.91</v>
      </c>
      <c r="F36" s="58"/>
      <c r="G36" s="58"/>
      <c r="H36" s="58"/>
    </row>
    <row r="37" ht="14.25" spans="1:8">
      <c r="A37" s="52">
        <v>2082102</v>
      </c>
      <c r="B37" s="55" t="s">
        <v>367</v>
      </c>
      <c r="C37" s="56">
        <v>76.91</v>
      </c>
      <c r="D37" s="56">
        <v>0</v>
      </c>
      <c r="E37" s="56">
        <v>76.91</v>
      </c>
      <c r="F37" s="58"/>
      <c r="G37" s="58"/>
      <c r="H37" s="58"/>
    </row>
    <row r="38" ht="14.25" spans="1:8">
      <c r="A38" s="52">
        <v>20828</v>
      </c>
      <c r="B38" s="55" t="s">
        <v>368</v>
      </c>
      <c r="C38" s="56">
        <v>26.14</v>
      </c>
      <c r="D38" s="56">
        <v>26.14</v>
      </c>
      <c r="E38" s="56">
        <v>0</v>
      </c>
      <c r="F38" s="58"/>
      <c r="G38" s="58"/>
      <c r="H38" s="58"/>
    </row>
    <row r="39" ht="14.25" spans="1:8">
      <c r="A39" s="52">
        <v>2082850</v>
      </c>
      <c r="B39" s="55" t="s">
        <v>369</v>
      </c>
      <c r="C39" s="56">
        <v>26.14</v>
      </c>
      <c r="D39" s="56">
        <v>26.14</v>
      </c>
      <c r="E39" s="56">
        <v>0</v>
      </c>
      <c r="F39" s="58"/>
      <c r="G39" s="58"/>
      <c r="H39" s="58"/>
    </row>
    <row r="40" ht="14.25" spans="1:8">
      <c r="A40" s="52">
        <v>20899</v>
      </c>
      <c r="B40" s="55" t="s">
        <v>370</v>
      </c>
      <c r="C40" s="56">
        <v>1</v>
      </c>
      <c r="D40" s="56">
        <v>0</v>
      </c>
      <c r="E40" s="56">
        <v>1</v>
      </c>
      <c r="F40" s="58"/>
      <c r="G40" s="58"/>
      <c r="H40" s="58"/>
    </row>
    <row r="41" ht="14.25" spans="1:8">
      <c r="A41" s="52">
        <v>2089901</v>
      </c>
      <c r="B41" s="55" t="s">
        <v>370</v>
      </c>
      <c r="C41" s="56">
        <v>1</v>
      </c>
      <c r="D41" s="56">
        <v>0</v>
      </c>
      <c r="E41" s="56">
        <v>1</v>
      </c>
      <c r="F41" s="58"/>
      <c r="G41" s="58"/>
      <c r="H41" s="58"/>
    </row>
    <row r="42" ht="14.25" spans="1:8">
      <c r="A42" s="52">
        <v>210</v>
      </c>
      <c r="B42" s="55" t="s">
        <v>371</v>
      </c>
      <c r="C42" s="56">
        <v>17.77</v>
      </c>
      <c r="D42" s="56">
        <v>17.77</v>
      </c>
      <c r="E42" s="56">
        <v>0</v>
      </c>
      <c r="F42" s="58"/>
      <c r="G42" s="58"/>
      <c r="H42" s="58"/>
    </row>
    <row r="43" ht="14.25" spans="1:8">
      <c r="A43" s="52">
        <v>21011</v>
      </c>
      <c r="B43" s="55" t="s">
        <v>372</v>
      </c>
      <c r="C43" s="56">
        <v>17.77</v>
      </c>
      <c r="D43" s="56">
        <v>17.77</v>
      </c>
      <c r="E43" s="56">
        <v>0</v>
      </c>
      <c r="F43" s="58"/>
      <c r="G43" s="58"/>
      <c r="H43" s="58"/>
    </row>
    <row r="44" ht="14.25" spans="1:8">
      <c r="A44" s="52">
        <v>2101101</v>
      </c>
      <c r="B44" s="55" t="s">
        <v>373</v>
      </c>
      <c r="C44" s="56">
        <v>13.28</v>
      </c>
      <c r="D44" s="56">
        <v>13.28</v>
      </c>
      <c r="E44" s="56">
        <v>0</v>
      </c>
      <c r="F44" s="58"/>
      <c r="G44" s="58"/>
      <c r="H44" s="58"/>
    </row>
    <row r="45" ht="14.25" spans="1:8">
      <c r="A45" s="52">
        <v>2101102</v>
      </c>
      <c r="B45" s="55" t="s">
        <v>374</v>
      </c>
      <c r="C45" s="56">
        <v>4.49</v>
      </c>
      <c r="D45" s="56">
        <v>4.49</v>
      </c>
      <c r="E45" s="56">
        <v>0</v>
      </c>
      <c r="F45" s="58"/>
      <c r="G45" s="58"/>
      <c r="H45" s="58"/>
    </row>
    <row r="46" ht="14.25" spans="1:8">
      <c r="A46" s="52">
        <v>213</v>
      </c>
      <c r="B46" s="55" t="s">
        <v>375</v>
      </c>
      <c r="C46" s="56">
        <v>142.29</v>
      </c>
      <c r="D46" s="56">
        <v>142.29</v>
      </c>
      <c r="E46" s="56">
        <v>0</v>
      </c>
      <c r="F46" s="58"/>
      <c r="G46" s="58"/>
      <c r="H46" s="58"/>
    </row>
    <row r="47" ht="14.25" spans="1:8">
      <c r="A47" s="52">
        <v>21301</v>
      </c>
      <c r="B47" s="55" t="s">
        <v>376</v>
      </c>
      <c r="C47" s="56">
        <v>38.04</v>
      </c>
      <c r="D47" s="56">
        <v>38.04</v>
      </c>
      <c r="E47" s="56">
        <v>0</v>
      </c>
      <c r="F47" s="58"/>
      <c r="G47" s="58"/>
      <c r="H47" s="58"/>
    </row>
    <row r="48" ht="14.25" spans="1:8">
      <c r="A48" s="52">
        <v>2130104</v>
      </c>
      <c r="B48" s="55" t="s">
        <v>377</v>
      </c>
      <c r="C48" s="56">
        <v>29.79</v>
      </c>
      <c r="D48" s="56">
        <v>29.79</v>
      </c>
      <c r="E48" s="56">
        <v>0</v>
      </c>
      <c r="F48" s="58"/>
      <c r="G48" s="58"/>
      <c r="H48" s="58"/>
    </row>
    <row r="49" ht="14.25" spans="1:8">
      <c r="A49" s="52">
        <v>2130152</v>
      </c>
      <c r="B49" s="55" t="s">
        <v>378</v>
      </c>
      <c r="C49" s="56">
        <v>8.25</v>
      </c>
      <c r="D49" s="56">
        <v>8.25</v>
      </c>
      <c r="E49" s="56">
        <v>0</v>
      </c>
      <c r="F49" s="58"/>
      <c r="G49" s="58"/>
      <c r="H49" s="58"/>
    </row>
    <row r="50" ht="14.25" spans="1:8">
      <c r="A50" s="52">
        <v>21307</v>
      </c>
      <c r="B50" s="55" t="s">
        <v>379</v>
      </c>
      <c r="C50" s="56">
        <v>104.26</v>
      </c>
      <c r="D50" s="56">
        <v>104.26</v>
      </c>
      <c r="E50" s="56">
        <v>0</v>
      </c>
      <c r="F50" s="58"/>
      <c r="G50" s="58"/>
      <c r="H50" s="58"/>
    </row>
    <row r="51" ht="14.25" spans="1:8">
      <c r="A51" s="52">
        <v>2130705</v>
      </c>
      <c r="B51" s="55" t="s">
        <v>380</v>
      </c>
      <c r="C51" s="56">
        <v>104.26</v>
      </c>
      <c r="D51" s="56">
        <v>104.26</v>
      </c>
      <c r="E51" s="56">
        <v>0</v>
      </c>
      <c r="F51" s="58"/>
      <c r="G51" s="58"/>
      <c r="H51" s="58"/>
    </row>
    <row r="52" ht="14.25" spans="1:8">
      <c r="A52" s="52">
        <v>221</v>
      </c>
      <c r="B52" s="55" t="s">
        <v>381</v>
      </c>
      <c r="C52" s="56">
        <v>22.45</v>
      </c>
      <c r="D52" s="56">
        <v>22.45</v>
      </c>
      <c r="E52" s="56">
        <v>0</v>
      </c>
      <c r="F52" s="58"/>
      <c r="G52" s="58"/>
      <c r="H52" s="58"/>
    </row>
    <row r="53" ht="14.25" spans="1:8">
      <c r="A53" s="52">
        <v>22102</v>
      </c>
      <c r="B53" s="55" t="s">
        <v>382</v>
      </c>
      <c r="C53" s="56">
        <v>22.45</v>
      </c>
      <c r="D53" s="56">
        <v>22.45</v>
      </c>
      <c r="E53" s="56">
        <v>0</v>
      </c>
      <c r="F53" s="58"/>
      <c r="G53" s="58"/>
      <c r="H53" s="58"/>
    </row>
    <row r="54" ht="14.25" spans="1:8">
      <c r="A54" s="52">
        <v>2210201</v>
      </c>
      <c r="B54" s="55" t="s">
        <v>382</v>
      </c>
      <c r="C54" s="56">
        <v>22.45</v>
      </c>
      <c r="D54" s="56">
        <v>22.45</v>
      </c>
      <c r="E54" s="56">
        <v>0</v>
      </c>
      <c r="F54" s="58"/>
      <c r="G54" s="58"/>
      <c r="H54" s="58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98005B6692054F668125EBA32414A970</vt:lpwstr>
  </property>
</Properties>
</file>