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4" r:id="rId11"/>
    <sheet name="表十二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<sst xmlns="http://schemas.openxmlformats.org/spreadsheetml/2006/main" count="351" uniqueCount="248">
  <si>
    <t>表一</t>
  </si>
  <si>
    <t>长桂乡产业发展服务中心2026年财政拨款收支总表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</si>
  <si>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</si>
  <si>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</si>
  <si>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</si>
  <si>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</si>
  <si>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</si>
  <si>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</si>
  <si>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</si>
  <si>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</si>
  <si>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</si>
  <si>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</si>
  <si>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</si>
  <si>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</si>
  <si>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</si>
  <si>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</si>
  <si>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</si>
  <si>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</si>
  <si>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</si>
  <si>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</si>
  <si>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</si>
  <si>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</si>
  <si>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</si>
  <si>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</si>
  <si>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</si>
  <si>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</si>
  <si>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</si>
  <si>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 xml:space="preserve"> </t>
  </si>
  <si>
    <t xml:space="preserve">           </t>
  </si>
  <si>
    <t>表二</t>
  </si>
  <si>
    <t>XXXXX（单位全称）2026年一般公共预算财政拨款支出预算表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</si>
  <si>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</si>
  <si>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</si>
  <si>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</si>
  <si>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</si>
  <si>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</si>
  <si>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</si>
  <si>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</si>
  <si>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</si>
  <si>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t> 20103</t>
  </si>
  <si>
    <t> 政府办公厅（室）及相关机构事务</t>
  </si>
  <si>
    <t>  2010350</t>
  </si>
  <si>
    <t>  事业运行</t>
  </si>
  <si>
    <t>208</t>
  </si>
  <si>
    <t> 20805</t>
  </si>
  <si>
    <t> 行政事业单位养老支出</t>
  </si>
  <si>
    <t>  2080502</t>
  </si>
  <si>
    <t>  事业单位离退休</t>
  </si>
  <si>
    <t>  2080505</t>
  </si>
  <si>
    <t>  机关事业单位基本养老保险缴费支出</t>
  </si>
  <si>
    <t>  2080506</t>
  </si>
  <si>
    <t>  机关事业单位职业年金缴费支出</t>
  </si>
  <si>
    <t>210</t>
  </si>
  <si>
    <t> 21011</t>
  </si>
  <si>
    <t> 行政事业单位医疗</t>
  </si>
  <si>
    <t>  2101102</t>
  </si>
  <si>
    <t>  事业单位医疗</t>
  </si>
  <si>
    <t>213</t>
  </si>
  <si>
    <t>农林水支出</t>
  </si>
  <si>
    <t> 21301</t>
  </si>
  <si>
    <t> 农业农村</t>
  </si>
  <si>
    <t>  2130152</t>
  </si>
  <si>
    <t>  对高校毕业生到基层任职补助</t>
  </si>
  <si>
    <t>221</t>
  </si>
  <si>
    <t> 22102</t>
  </si>
  <si>
    <t> 住房改革支出</t>
  </si>
  <si>
    <t>  2210201</t>
  </si>
  <si>
    <t>  住房公积金</t>
  </si>
  <si>
    <t>备注：本表反映当年一般公共预算财政拨款支出情况。</t>
  </si>
  <si>
    <t>表三</t>
  </si>
  <si>
    <t>长桂乡产业发展服务中心2026年一般公共预算财政拨款基本支出预算表</t>
  </si>
  <si>
    <r>
      <rPr>
        <sz val="10"/>
        <rFont val="方正楷体_GBK"/>
        <charset val="134"/>
      </rPr>
      <t>单位：万元</t>
    </r>
  </si>
  <si>
    <r>
      <rPr>
        <sz val="12"/>
        <rFont val="方正黑体_GBK"/>
        <charset val="134"/>
      </rPr>
      <t>经济分类科目</t>
    </r>
  </si>
  <si>
    <r>
      <rPr>
        <sz val="12"/>
        <rFont val="Times New Roman"/>
        <charset val="134"/>
      </rPr>
      <t>2026</t>
    </r>
    <r>
      <rPr>
        <sz val="12"/>
        <rFont val="方正黑体_GBK"/>
        <charset val="134"/>
      </rPr>
      <t>年基本支出</t>
    </r>
  </si>
  <si>
    <r>
      <rPr>
        <sz val="12"/>
        <rFont val="方正黑体_GBK"/>
        <charset val="134"/>
      </rPr>
      <t>科目编码</t>
    </r>
  </si>
  <si>
    <r>
      <rPr>
        <sz val="12"/>
        <rFont val="方正黑体_GBK"/>
        <charset val="134"/>
      </rPr>
      <t>科目名称</t>
    </r>
  </si>
  <si>
    <r>
      <rPr>
        <sz val="12"/>
        <rFont val="方正黑体_GBK"/>
        <charset val="134"/>
      </rPr>
      <t>总计</t>
    </r>
  </si>
  <si>
    <r>
      <rPr>
        <sz val="12"/>
        <rFont val="方正黑体_GBK"/>
        <charset val="134"/>
      </rPr>
      <t>人员经费</t>
    </r>
  </si>
  <si>
    <r>
      <rPr>
        <sz val="12"/>
        <rFont val="方正黑体_GBK"/>
        <charset val="134"/>
      </rPr>
      <t>日常公用经费</t>
    </r>
  </si>
  <si>
    <r>
      <rPr>
        <b/>
        <sz val="12"/>
        <rFont val="方正仿宋_GBK"/>
        <charset val="134"/>
      </rPr>
      <t>合计</t>
    </r>
  </si>
  <si>
    <t>301</t>
  </si>
  <si>
    <r>
      <rPr>
        <sz val="12"/>
        <rFont val="方正仿宋_GBK"/>
        <charset val="134"/>
      </rPr>
      <t>工资福利支出</t>
    </r>
  </si>
  <si>
    <t>30101</t>
  </si>
  <si>
    <r>
      <rPr>
        <sz val="12"/>
        <color rgb="FF000000"/>
        <rFont val="宋体"/>
        <charset val="134"/>
      </rPr>
      <t>基本工资</t>
    </r>
  </si>
  <si>
    <t>30102</t>
  </si>
  <si>
    <r>
      <rPr>
        <sz val="12"/>
        <color indexed="8"/>
        <rFont val="方正仿宋_GBK"/>
        <charset val="1"/>
      </rPr>
      <t>津贴补贴</t>
    </r>
  </si>
  <si>
    <t>30107</t>
  </si>
  <si>
    <r>
      <rPr>
        <sz val="12"/>
        <color indexed="8"/>
        <rFont val="方正仿宋_GBK"/>
        <charset val="1"/>
      </rPr>
      <t>绩效工资</t>
    </r>
  </si>
  <si>
    <t>30108</t>
  </si>
  <si>
    <r>
      <rPr>
        <sz val="12"/>
        <color indexed="8"/>
        <rFont val="方正仿宋_GBK"/>
        <charset val="1"/>
      </rPr>
      <t>机关事业单位基本养老保险缴费</t>
    </r>
  </si>
  <si>
    <t>30109</t>
  </si>
  <si>
    <r>
      <rPr>
        <sz val="12"/>
        <color indexed="8"/>
        <rFont val="方正仿宋_GBK"/>
        <charset val="1"/>
      </rPr>
      <t>职业年金缴费</t>
    </r>
  </si>
  <si>
    <t>30110</t>
  </si>
  <si>
    <r>
      <rPr>
        <sz val="12"/>
        <color indexed="8"/>
        <rFont val="方正仿宋_GBK"/>
        <charset val="1"/>
      </rPr>
      <t>职工基本医疗保险缴费</t>
    </r>
  </si>
  <si>
    <t>30112</t>
  </si>
  <si>
    <r>
      <rPr>
        <sz val="12"/>
        <color indexed="8"/>
        <rFont val="方正仿宋_GBK"/>
        <charset val="1"/>
      </rPr>
      <t>其他社会保障缴费</t>
    </r>
  </si>
  <si>
    <t>30113</t>
  </si>
  <si>
    <r>
      <rPr>
        <sz val="12"/>
        <color indexed="8"/>
        <rFont val="方正仿宋_GBK"/>
        <charset val="1"/>
      </rPr>
      <t>住房公积金</t>
    </r>
  </si>
  <si>
    <t>302</t>
  </si>
  <si>
    <r>
      <rPr>
        <sz val="12"/>
        <color indexed="8"/>
        <rFont val="方正仿宋_GBK"/>
        <charset val="1"/>
      </rPr>
      <t>商品和服务支出</t>
    </r>
  </si>
  <si>
    <t>30201</t>
  </si>
  <si>
    <r>
      <rPr>
        <sz val="12"/>
        <color indexed="8"/>
        <rFont val="方正仿宋_GBK"/>
        <charset val="1"/>
      </rPr>
      <t>办公费</t>
    </r>
  </si>
  <si>
    <t>30211</t>
  </si>
  <si>
    <r>
      <rPr>
        <sz val="12"/>
        <color indexed="8"/>
        <rFont val="方正仿宋_GBK"/>
        <charset val="1"/>
      </rPr>
      <t>差旅费</t>
    </r>
  </si>
  <si>
    <t>30215</t>
  </si>
  <si>
    <r>
      <rPr>
        <sz val="12"/>
        <color indexed="8"/>
        <rFont val="方正仿宋_GBK"/>
        <charset val="1"/>
      </rPr>
      <t>会议费</t>
    </r>
  </si>
  <si>
    <t>30216</t>
  </si>
  <si>
    <r>
      <rPr>
        <sz val="12"/>
        <color indexed="8"/>
        <rFont val="方正仿宋_GBK"/>
        <charset val="1"/>
      </rPr>
      <t>培训费</t>
    </r>
  </si>
  <si>
    <t>30217</t>
  </si>
  <si>
    <r>
      <rPr>
        <sz val="12"/>
        <color indexed="8"/>
        <rFont val="方正仿宋_GBK"/>
        <charset val="1"/>
      </rPr>
      <t>公务接待费</t>
    </r>
  </si>
  <si>
    <t>30228</t>
  </si>
  <si>
    <r>
      <rPr>
        <sz val="12"/>
        <color indexed="8"/>
        <rFont val="方正仿宋_GBK"/>
        <charset val="1"/>
      </rPr>
      <t>工会经费</t>
    </r>
  </si>
  <si>
    <t>30299</t>
  </si>
  <si>
    <r>
      <rPr>
        <sz val="12"/>
        <color indexed="8"/>
        <rFont val="方正仿宋_GBK"/>
        <charset val="1"/>
      </rPr>
      <t>其他商品和服务支出</t>
    </r>
  </si>
  <si>
    <t>303</t>
  </si>
  <si>
    <r>
      <rPr>
        <sz val="12"/>
        <color indexed="8"/>
        <rFont val="方正仿宋_GBK"/>
        <charset val="1"/>
      </rPr>
      <t>对个人和家庭的补助</t>
    </r>
  </si>
  <si>
    <t>30305</t>
  </si>
  <si>
    <r>
      <rPr>
        <sz val="12"/>
        <color indexed="8"/>
        <rFont val="方正仿宋_GBK"/>
        <charset val="1"/>
      </rPr>
      <t>生活补助</t>
    </r>
  </si>
  <si>
    <t>表四</t>
  </si>
  <si>
    <t>长桂乡产业发展服务中心2026年一般公共预算“三公”经费支出表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</si>
  <si>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</si>
  <si>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</si>
  <si>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</si>
  <si>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</si>
  <si>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</si>
  <si>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</si>
  <si>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</si>
  <si>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</si>
  <si>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长桂乡产业发展服务中心2026年政府性基金预算支出表</t>
  </si>
  <si>
    <t>本年政府性基金预算财政拨款支出</t>
  </si>
  <si>
    <t>（备注：本单位无政府性基金收支，故此表无数据。）</t>
  </si>
  <si>
    <t>表六</t>
  </si>
  <si>
    <t xml:space="preserve"> 长桂乡产业发展服务中心2026年部门收支总表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</si>
  <si>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</si>
  <si>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</si>
  <si>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</si>
  <si>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</si>
  <si>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</si>
  <si>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</si>
  <si>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</si>
  <si>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</si>
  <si>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长桂乡产业发展服务中心2026年部门收入总表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</si>
  <si>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</si>
  <si>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</si>
  <si>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</si>
  <si>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</si>
  <si>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</si>
  <si>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</si>
  <si>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</si>
  <si>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</si>
  <si>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</si>
  <si>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</si>
  <si>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科目编码</t>
  </si>
  <si>
    <r>
      <rPr>
        <sz val="9"/>
        <color rgb="FF000000"/>
        <rFont val="方正仿宋_GBK"/>
        <charset val="134"/>
      </rPr>
      <t> 20103</t>
    </r>
  </si>
  <si>
    <r>
      <rPr>
        <sz val="9"/>
        <color rgb="FF000000"/>
        <rFont val="方正仿宋_GBK"/>
        <charset val="134"/>
      </rPr>
      <t> 政府办公厅（室）及相关机构事务</t>
    </r>
  </si>
  <si>
    <r>
      <rPr>
        <sz val="9"/>
        <color rgb="FF000000"/>
        <rFont val="方正仿宋_GBK"/>
        <charset val="134"/>
      </rPr>
      <t>  2010350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</si>
  <si>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</si>
  <si>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</si>
  <si>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</si>
  <si>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2080502</t>
    </r>
  </si>
  <si>
    <r>
      <rPr>
        <sz val="9"/>
        <color rgb="FF000000"/>
        <rFont val="方正仿宋_GBK"/>
        <charset val="134"/>
      </rPr>
      <t>  事业单位离退休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</si>
  <si>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</si>
  <si>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</si>
  <si>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</si>
  <si>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</si>
  <si>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</si>
  <si>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</si>
  <si>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</si>
  <si>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</si>
  <si>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</si>
  <si>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</si>
  <si>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</si>
  <si>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</si>
  <si>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</si>
  <si>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长桂乡产业发展服务中心2026年部门支出总表</t>
  </si>
  <si>
    <t>基本支出</t>
  </si>
  <si>
    <t>项目支出</t>
  </si>
  <si>
    <r>
      <rPr>
        <sz val="12"/>
        <rFont val="方正仿宋_GBK"/>
        <charset val="134"/>
      </rPr>
      <t> 20103</t>
    </r>
  </si>
  <si>
    <r>
      <rPr>
        <sz val="12"/>
        <rFont val="方正仿宋_GBK"/>
        <charset val="134"/>
      </rPr>
      <t> 政府办公厅（室）及相关机构事务</t>
    </r>
  </si>
  <si>
    <r>
      <rPr>
        <sz val="12"/>
        <rFont val="方正仿宋_GBK"/>
        <charset val="134"/>
      </rPr>
      <t>  2010350</t>
    </r>
  </si>
  <si>
    <r>
      <rPr>
        <sz val="12"/>
        <rFont val="方正仿宋_GBK"/>
        <charset val="134"/>
      </rPr>
      <t>  事业运行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</si>
  <si>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</si>
  <si>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</si>
  <si>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2080502</t>
    </r>
  </si>
  <si>
    <r>
      <rPr>
        <sz val="12"/>
        <rFont val="方正仿宋_GBK"/>
        <charset val="134"/>
      </rPr>
      <t>  事业单位离退休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</si>
  <si>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</si>
  <si>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</si>
  <si>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</si>
  <si>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</si>
  <si>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</si>
  <si>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</si>
  <si>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</si>
  <si>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</si>
  <si>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</si>
  <si>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</si>
  <si>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</si>
  <si>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</si>
  <si>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表九</t>
  </si>
  <si>
    <t>长桂乡产业发展服务中心2026年政府采购预算明细表</t>
  </si>
  <si>
    <t>项目编号</t>
  </si>
  <si>
    <t>表十</t>
  </si>
  <si>
    <t>2026年部门预算整体绩效目标表</t>
  </si>
  <si>
    <t>部门(单位)名称</t>
  </si>
  <si>
    <t>部门支出预算数</t>
  </si>
  <si>
    <t>当年整体绩效目标</t>
  </si>
  <si>
    <t>绩效指标</t>
  </si>
  <si>
    <t>指标</t>
  </si>
  <si>
    <t>指标权重</t>
  </si>
  <si>
    <t>计量单位</t>
  </si>
  <si>
    <t>指标性质</t>
  </si>
  <si>
    <t>指标值</t>
  </si>
  <si>
    <t>备注：本单位不属于部门整体绩效目标编制范围，故此表无数据。</t>
  </si>
  <si>
    <t>表十一</t>
  </si>
  <si>
    <t>2026年重点专项资金绩效目标表</t>
  </si>
  <si>
    <t>2020年市级重点专项资金绩效目标表（一级项目）</t>
  </si>
  <si>
    <t>编制单位：</t>
  </si>
  <si>
    <t/>
  </si>
  <si>
    <t>专项资金名称</t>
  </si>
  <si>
    <t>业务主管部门</t>
  </si>
  <si>
    <t>2026年预算</t>
  </si>
  <si>
    <t>2020年预算</t>
  </si>
  <si>
    <t>项目概况</t>
  </si>
  <si>
    <t>立项依据</t>
  </si>
  <si>
    <t>项目当年绩效目标</t>
  </si>
  <si>
    <t>（备注：本单位无重点专项资金，故此表无数据。）</t>
  </si>
  <si>
    <t>表十二</t>
  </si>
  <si>
    <t>2026年部门（单位）一般性项目绩效目标表</t>
  </si>
  <si>
    <t>单位信息：</t>
  </si>
  <si>
    <t>项目名称：</t>
  </si>
  <si>
    <t>职能职责与活动：</t>
  </si>
  <si>
    <t>主管部门：</t>
  </si>
  <si>
    <t>项目经办人：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</si>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</sst>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63">
    <font>
      <sz val="11"/>
      <color indexed="8"/>
      <name val="宋体"/>
      <charset val="1"/>
      <scheme val="minor"/>
    </font>
    <font>
      <sz val="9"/>
      <color theme="1"/>
      <name val="宋体"/>
      <charset val="134"/>
      <scheme val="minor"/>
    </font>
    <font>
      <sz val="10"/>
      <name val="方正楷体_GBK"/>
      <charset val="134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9"/>
      <name val="simhei"/>
      <charset val="134"/>
    </font>
    <font>
      <sz val="19"/>
      <name val="方正小标宋_GBK"/>
      <charset val="134"/>
    </font>
    <font>
      <sz val="10"/>
      <name val="方正仿宋_GBK"/>
      <charset val="134"/>
    </font>
    <font>
      <b/>
      <sz val="12"/>
      <name val="方正仿宋_GBK"/>
      <charset val="134"/>
    </font>
    <font>
      <sz val="10"/>
      <name val="Times New Roman"/>
      <charset val="134"/>
    </font>
    <font>
      <sz val="15"/>
      <name val="方正小标宋_GBK"/>
      <charset val="134"/>
    </font>
    <font>
      <sz val="12"/>
      <name val="方正黑体_GBK"/>
      <charset val="134"/>
    </font>
    <font>
      <b/>
      <sz val="12"/>
      <name val="Times New Roman"/>
      <charset val="134"/>
    </font>
    <font>
      <sz val="9"/>
      <name val="SimSun"/>
      <charset val="134"/>
    </font>
    <font>
      <sz val="14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name val="方正楷体_GBK"/>
      <charset val="134"/>
    </font>
    <font>
      <sz val="18"/>
      <name val="方正小标宋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7"/>
      <name val="方正小标宋_GBK"/>
      <charset val="134"/>
    </font>
    <font>
      <sz val="9"/>
      <name val="Times New Roman"/>
      <charset val="134"/>
    </font>
    <font>
      <sz val="12"/>
      <color indexed="8"/>
      <name val="Times New Roman"/>
      <charset val="1"/>
    </font>
    <font>
      <sz val="12"/>
      <name val="方正仿宋_GBK"/>
      <charset val="134"/>
    </font>
    <font>
      <sz val="12"/>
      <name val="方正楷体_GBK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color indexed="8"/>
      <name val="方正仿宋_GBK"/>
      <charset val="1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2" borderId="1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" borderId="21" applyNumberFormat="0" applyAlignment="0" applyProtection="0">
      <alignment vertical="center"/>
    </xf>
    <xf numFmtId="0" fontId="50" fillId="4" borderId="22" applyNumberFormat="0" applyAlignment="0" applyProtection="0">
      <alignment vertical="center"/>
    </xf>
    <xf numFmtId="0" fontId="51" fillId="4" borderId="21" applyNumberFormat="0" applyAlignment="0" applyProtection="0">
      <alignment vertical="center"/>
    </xf>
    <xf numFmtId="0" fontId="52" fillId="5" borderId="23" applyNumberFormat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0" fillId="0" borderId="0"/>
    <xf numFmtId="0" fontId="60" fillId="0" borderId="0"/>
  </cellStyleXfs>
  <cellXfs count="123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50" applyAlignment="1">
      <alignment vertical="center"/>
    </xf>
    <xf numFmtId="0" fontId="7" fillId="0" borderId="0" xfId="49">
      <alignment vertical="center"/>
    </xf>
    <xf numFmtId="0" fontId="8" fillId="0" borderId="0" xfId="5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left" vertical="center" wrapText="1"/>
    </xf>
    <xf numFmtId="0" fontId="9" fillId="0" borderId="5" xfId="50" applyFont="1" applyFill="1" applyBorder="1" applyAlignment="1">
      <alignment horizontal="center" vertical="center" wrapText="1"/>
    </xf>
    <xf numFmtId="0" fontId="10" fillId="0" borderId="5" xfId="50" applyFont="1" applyFill="1" applyBorder="1" applyAlignment="1">
      <alignment horizontal="center" vertical="center"/>
    </xf>
    <xf numFmtId="0" fontId="10" fillId="0" borderId="6" xfId="50" applyFont="1" applyFill="1" applyBorder="1" applyAlignment="1">
      <alignment horizontal="center" vertical="center"/>
    </xf>
    <xf numFmtId="176" fontId="10" fillId="0" borderId="7" xfId="50" applyNumberFormat="1" applyFont="1" applyFill="1" applyBorder="1" applyAlignment="1">
      <alignment horizontal="center" vertical="center"/>
    </xf>
    <xf numFmtId="176" fontId="10" fillId="0" borderId="0" xfId="50" applyNumberFormat="1" applyFont="1" applyFill="1" applyBorder="1" applyAlignment="1">
      <alignment horizontal="center" vertical="center"/>
    </xf>
    <xf numFmtId="176" fontId="10" fillId="0" borderId="8" xfId="50" applyNumberFormat="1" applyFont="1" applyFill="1" applyBorder="1" applyAlignment="1">
      <alignment horizontal="center" vertical="center"/>
    </xf>
    <xf numFmtId="176" fontId="10" fillId="0" borderId="9" xfId="50" applyNumberFormat="1" applyFont="1" applyFill="1" applyBorder="1" applyAlignment="1">
      <alignment horizontal="center" vertical="center"/>
    </xf>
    <xf numFmtId="176" fontId="10" fillId="0" borderId="10" xfId="50" applyNumberFormat="1" applyFont="1" applyFill="1" applyBorder="1" applyAlignment="1">
      <alignment horizontal="center" vertical="center"/>
    </xf>
    <xf numFmtId="176" fontId="10" fillId="0" borderId="11" xfId="50" applyNumberFormat="1" applyFont="1" applyFill="1" applyBorder="1" applyAlignment="1">
      <alignment horizontal="center" vertical="center"/>
    </xf>
    <xf numFmtId="49" fontId="10" fillId="0" borderId="5" xfId="50" applyNumberFormat="1" applyFont="1" applyFill="1" applyBorder="1" applyAlignment="1">
      <alignment horizontal="left" vertical="center" wrapText="1"/>
    </xf>
    <xf numFmtId="0" fontId="10" fillId="0" borderId="5" xfId="50" applyFont="1" applyFill="1" applyBorder="1" applyAlignment="1">
      <alignment horizontal="left" vertical="center"/>
    </xf>
    <xf numFmtId="49" fontId="10" fillId="0" borderId="5" xfId="5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1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4" fontId="18" fillId="0" borderId="12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4" fontId="15" fillId="0" borderId="1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4" fontId="22" fillId="0" borderId="12" xfId="0" applyNumberFormat="1" applyFont="1" applyFill="1" applyBorder="1" applyAlignment="1">
      <alignment horizontal="right" vertical="center" wrapText="1"/>
    </xf>
    <xf numFmtId="4" fontId="18" fillId="0" borderId="12" xfId="0" applyNumberFormat="1" applyFont="1" applyBorder="1" applyAlignment="1">
      <alignment horizontal="right" vertical="center" wrapText="1"/>
    </xf>
    <xf numFmtId="0" fontId="23" fillId="0" borderId="12" xfId="0" applyFont="1" applyFill="1" applyBorder="1" applyAlignment="1">
      <alignment horizontal="left" vertical="center"/>
    </xf>
    <xf numFmtId="0" fontId="23" fillId="0" borderId="12" xfId="0" applyFont="1" applyFill="1" applyBorder="1" applyAlignment="1">
      <alignment vertical="center"/>
    </xf>
    <xf numFmtId="4" fontId="24" fillId="0" borderId="12" xfId="0" applyNumberFormat="1" applyFont="1" applyFill="1" applyBorder="1" applyAlignment="1">
      <alignment horizontal="right" vertical="center" wrapText="1"/>
    </xf>
    <xf numFmtId="4" fontId="25" fillId="0" borderId="13" xfId="0" applyNumberFormat="1" applyFont="1" applyBorder="1" applyAlignment="1">
      <alignment horizontal="right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17" fillId="0" borderId="12" xfId="0" applyFont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4" fontId="27" fillId="0" borderId="12" xfId="0" applyNumberFormat="1" applyFont="1" applyFill="1" applyBorder="1" applyAlignment="1">
      <alignment horizontal="right" vertical="center"/>
    </xf>
    <xf numFmtId="0" fontId="28" fillId="0" borderId="12" xfId="0" applyFont="1" applyFill="1" applyBorder="1" applyAlignment="1">
      <alignment horizontal="left" vertical="center"/>
    </xf>
    <xf numFmtId="0" fontId="28" fillId="0" borderId="12" xfId="0" applyFont="1" applyFill="1" applyBorder="1" applyAlignment="1">
      <alignment vertical="center"/>
    </xf>
    <xf numFmtId="4" fontId="29" fillId="0" borderId="12" xfId="0" applyNumberFormat="1" applyFont="1" applyFill="1" applyBorder="1" applyAlignment="1">
      <alignment horizontal="right" vertical="center"/>
    </xf>
    <xf numFmtId="0" fontId="28" fillId="0" borderId="12" xfId="0" applyFont="1" applyFill="1" applyBorder="1" applyAlignment="1">
      <alignment horizontal="left" vertical="center" wrapText="1"/>
    </xf>
    <xf numFmtId="0" fontId="28" fillId="0" borderId="12" xfId="0" applyFont="1" applyFill="1" applyBorder="1" applyAlignment="1">
      <alignment vertical="center" wrapText="1"/>
    </xf>
    <xf numFmtId="0" fontId="0" fillId="0" borderId="0" xfId="0" applyFont="1" applyBorder="1">
      <alignment vertical="center"/>
    </xf>
    <xf numFmtId="0" fontId="30" fillId="0" borderId="0" xfId="0" applyFont="1" applyBorder="1" applyAlignment="1">
      <alignment horizontal="right" vertical="center"/>
    </xf>
    <xf numFmtId="0" fontId="20" fillId="0" borderId="12" xfId="0" applyFont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4" fontId="24" fillId="0" borderId="12" xfId="0" applyNumberFormat="1" applyFont="1" applyFill="1" applyBorder="1" applyAlignment="1">
      <alignment horizontal="right" vertical="center"/>
    </xf>
    <xf numFmtId="0" fontId="19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1" fillId="0" borderId="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4" fontId="33" fillId="0" borderId="12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left" vertical="center"/>
    </xf>
    <xf numFmtId="0" fontId="13" fillId="0" borderId="12" xfId="0" applyFont="1" applyBorder="1">
      <alignment vertical="center"/>
    </xf>
    <xf numFmtId="0" fontId="34" fillId="0" borderId="0" xfId="0" applyFont="1" applyBorder="1" applyAlignment="1">
      <alignment horizontal="center" vertical="center" wrapText="1"/>
    </xf>
    <xf numFmtId="177" fontId="35" fillId="0" borderId="12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5" fillId="0" borderId="0" xfId="0" applyFont="1" applyBorder="1">
      <alignment vertical="center"/>
    </xf>
    <xf numFmtId="0" fontId="15" fillId="0" borderId="0" xfId="0" applyFont="1" applyBorder="1" applyAlignment="1">
      <alignment horizontal="right" vertical="center"/>
    </xf>
    <xf numFmtId="0" fontId="25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4" fontId="25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177" fontId="36" fillId="0" borderId="1" xfId="0" applyNumberFormat="1" applyFont="1" applyBorder="1" applyAlignment="1">
      <alignment horizontal="center" vertical="center"/>
    </xf>
    <xf numFmtId="0" fontId="25" fillId="0" borderId="14" xfId="52" applyNumberFormat="1" applyFont="1" applyFill="1" applyBorder="1" applyAlignment="1">
      <alignment horizontal="left" vertical="center"/>
    </xf>
    <xf numFmtId="0" fontId="37" fillId="0" borderId="14" xfId="52" applyNumberFormat="1" applyFont="1" applyFill="1" applyBorder="1" applyAlignment="1">
      <alignment horizontal="left" vertical="center"/>
    </xf>
    <xf numFmtId="4" fontId="18" fillId="0" borderId="14" xfId="0" applyNumberFormat="1" applyFont="1" applyBorder="1" applyAlignment="1">
      <alignment horizontal="right" vertical="center" wrapText="1"/>
    </xf>
    <xf numFmtId="4" fontId="18" fillId="0" borderId="15" xfId="0" applyNumberFormat="1" applyFont="1" applyBorder="1" applyAlignment="1">
      <alignment horizontal="right" vertical="center" wrapText="1"/>
    </xf>
    <xf numFmtId="0" fontId="25" fillId="0" borderId="1" xfId="52" applyNumberFormat="1" applyFont="1" applyFill="1" applyBorder="1" applyAlignment="1">
      <alignment horizontal="left" vertical="center"/>
    </xf>
    <xf numFmtId="0" fontId="37" fillId="0" borderId="1" xfId="52" applyNumberFormat="1" applyFont="1" applyFill="1" applyBorder="1" applyAlignment="1">
      <alignment horizontal="left" vertical="center"/>
    </xf>
    <xf numFmtId="4" fontId="18" fillId="0" borderId="1" xfId="0" applyNumberFormat="1" applyFont="1" applyBorder="1" applyAlignment="1">
      <alignment horizontal="right" vertical="center" wrapText="1"/>
    </xf>
    <xf numFmtId="0" fontId="37" fillId="0" borderId="16" xfId="52" applyNumberFormat="1" applyFont="1" applyFill="1" applyBorder="1" applyAlignment="1">
      <alignment horizontal="left" vertical="center"/>
    </xf>
    <xf numFmtId="4" fontId="18" fillId="0" borderId="16" xfId="0" applyNumberFormat="1" applyFont="1" applyBorder="1" applyAlignment="1">
      <alignment horizontal="right" vertical="center" wrapText="1"/>
    </xf>
    <xf numFmtId="4" fontId="18" fillId="0" borderId="17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4" fontId="25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0" fontId="39" fillId="0" borderId="0" xfId="52" applyNumberFormat="1" applyFont="1" applyFill="1" applyBorder="1" applyAlignment="1">
      <alignment horizontal="left" vertical="center"/>
    </xf>
    <xf numFmtId="0" fontId="40" fillId="0" borderId="0" xfId="52" applyNumberFormat="1" applyFont="1" applyFill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37" fillId="0" borderId="12" xfId="0" applyFont="1" applyBorder="1">
      <alignment vertical="center"/>
    </xf>
    <xf numFmtId="4" fontId="25" fillId="0" borderId="12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right" vertical="center" wrapText="1"/>
    </xf>
    <xf numFmtId="0" fontId="14" fillId="0" borderId="12" xfId="0" applyFont="1" applyFill="1" applyBorder="1" applyAlignment="1">
      <alignment horizontal="center" vertical="center" wrapText="1"/>
    </xf>
    <xf numFmtId="4" fontId="25" fillId="0" borderId="12" xfId="0" applyNumberFormat="1" applyFont="1" applyFill="1" applyBorder="1" applyAlignment="1">
      <alignment horizontal="right" vertical="center"/>
    </xf>
    <xf numFmtId="0" fontId="37" fillId="0" borderId="12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E12" sqref="E12"/>
    </sheetView>
  </sheetViews>
  <sheetFormatPr defaultColWidth="10" defaultRowHeight="14.4"/>
  <cols>
    <col min="1" max="1" width="0.268518518518519" customWidth="1"/>
    <col min="2" max="2" width="23.6203703703704" customWidth="1"/>
    <col min="3" max="3" width="19" customWidth="1"/>
    <col min="4" max="4" width="25.787037037037" customWidth="1"/>
    <col min="5" max="5" width="17.1018518518519" customWidth="1"/>
    <col min="6" max="6" width="16.287037037037" customWidth="1"/>
    <col min="7" max="7" width="15.6111111111111" customWidth="1"/>
    <col min="8" max="8" width="16.4166666666667" customWidth="1"/>
    <col min="9" max="12" width="9.76851851851852" customWidth="1"/>
  </cols>
  <sheetData>
    <row r="1" ht="16.35" customHeight="1" spans="1:2">
      <c r="A1" s="31"/>
      <c r="B1" s="3" t="s">
        <v>0</v>
      </c>
    </row>
    <row r="2" ht="40.5" customHeight="1" spans="2:8">
      <c r="B2" s="32" t="s">
        <v>1</v>
      </c>
      <c r="C2" s="32"/>
      <c r="D2" s="32"/>
      <c r="E2" s="32"/>
      <c r="F2" s="32"/>
      <c r="G2" s="32"/>
      <c r="H2" s="32"/>
    </row>
    <row r="3" ht="23.25" customHeight="1" spans="8:8">
      <c r="H3" s="72" t="s">
        <v>2</v>
      </c>
    </row>
    <row r="4" ht="43.1" customHeight="1" spans="2:8">
      <c r="B4" s="52" t="s">
        <v>3</v>
      </c>
      <c r="C4" s="52"/>
      <c r="D4" s="52" t="s">
        <v>4</v>
      </c>
      <c r="E4" s="52"/>
      <c r="F4" s="52"/>
      <c r="G4" s="52"/>
      <c r="H4" s="52"/>
    </row>
    <row r="5" ht="43.1" customHeight="1" spans="2:8">
      <c r="B5" s="73" t="s">
        <v>5</v>
      </c>
      <c r="C5" s="73" t="s">
        <v>6</v>
      </c>
      <c r="D5" s="73" t="s">
        <v>5</v>
      </c>
      <c r="E5" s="73" t="s">
        <v>7</v>
      </c>
      <c r="F5" s="52" t="s">
        <v>8</v>
      </c>
      <c r="G5" s="52" t="s">
        <v>9</v>
      </c>
      <c r="H5" s="52" t="s">
        <v>10</v>
      </c>
    </row>
    <row r="6" ht="24.15" customHeight="1" spans="2:8">
      <c r="B6" s="115" t="s">
        <v>11</v>
      </c>
      <c r="C6" s="46">
        <v>190.711546</v>
      </c>
      <c r="D6" s="115" t="s">
        <v>12</v>
      </c>
      <c r="E6" s="46">
        <v>190.711546</v>
      </c>
      <c r="F6" s="46">
        <v>190.711546</v>
      </c>
      <c r="G6" s="46"/>
      <c r="H6" s="46"/>
    </row>
    <row r="7" ht="23.25" customHeight="1" spans="2:8">
      <c r="B7" s="116" t="s">
        <v>13</v>
      </c>
      <c r="C7" s="117">
        <v>186.01</v>
      </c>
      <c r="D7" s="116" t="s">
        <v>14</v>
      </c>
      <c r="E7" s="117">
        <v>134.971546</v>
      </c>
      <c r="F7" s="117">
        <v>134.971546</v>
      </c>
      <c r="G7" s="117"/>
      <c r="H7" s="117"/>
    </row>
    <row r="8" ht="23.25" customHeight="1" spans="2:8">
      <c r="B8" s="116" t="s">
        <v>15</v>
      </c>
      <c r="C8" s="117"/>
      <c r="D8" s="116" t="s">
        <v>16</v>
      </c>
      <c r="E8" s="117">
        <v>40.48</v>
      </c>
      <c r="F8" s="117">
        <v>40.48</v>
      </c>
      <c r="G8" s="117"/>
      <c r="H8" s="117"/>
    </row>
    <row r="9" ht="23.25" customHeight="1" spans="2:8">
      <c r="B9" s="116" t="s">
        <v>17</v>
      </c>
      <c r="C9" s="117"/>
      <c r="D9" s="116" t="s">
        <v>18</v>
      </c>
      <c r="E9" s="117">
        <v>6.94</v>
      </c>
      <c r="F9" s="117">
        <v>6.94</v>
      </c>
      <c r="G9" s="117"/>
      <c r="H9" s="117"/>
    </row>
    <row r="10" ht="23.25" customHeight="1" spans="2:8">
      <c r="B10" s="116"/>
      <c r="C10" s="117"/>
      <c r="D10" s="116" t="s">
        <v>19</v>
      </c>
      <c r="E10" s="117">
        <v>8.32</v>
      </c>
      <c r="F10" s="117">
        <v>8.32</v>
      </c>
      <c r="G10" s="117"/>
      <c r="H10" s="117"/>
    </row>
    <row r="11" ht="16.35" customHeight="1" spans="2:8">
      <c r="B11" s="118"/>
      <c r="C11" s="119"/>
      <c r="D11" s="118"/>
      <c r="E11" s="119"/>
      <c r="F11" s="119"/>
      <c r="G11" s="119"/>
      <c r="H11" s="119"/>
    </row>
    <row r="12" ht="15.6" spans="2:8">
      <c r="B12" s="120" t="s">
        <v>20</v>
      </c>
      <c r="C12" s="121">
        <v>4.7</v>
      </c>
      <c r="D12" s="36" t="s">
        <v>21</v>
      </c>
      <c r="E12" s="119"/>
      <c r="F12" s="119"/>
      <c r="G12" s="119"/>
      <c r="H12" s="119"/>
    </row>
    <row r="13" ht="25" customHeight="1" spans="2:8">
      <c r="B13" s="122" t="s">
        <v>22</v>
      </c>
      <c r="C13" s="117">
        <v>4.701546</v>
      </c>
      <c r="D13" s="118"/>
      <c r="E13" s="119"/>
      <c r="F13" s="119"/>
      <c r="G13" s="119"/>
      <c r="H13" s="119"/>
    </row>
    <row r="14" ht="25" customHeight="1" spans="2:8">
      <c r="B14" s="122" t="s">
        <v>23</v>
      </c>
      <c r="C14" s="122"/>
      <c r="D14" s="118"/>
      <c r="E14" s="119"/>
      <c r="F14" s="119"/>
      <c r="G14" s="119"/>
      <c r="H14" s="119"/>
    </row>
    <row r="15" ht="25" customHeight="1" spans="2:8">
      <c r="B15" s="122" t="s">
        <v>24</v>
      </c>
      <c r="C15" s="122"/>
      <c r="D15" s="118"/>
      <c r="E15" s="119"/>
      <c r="F15" s="119"/>
      <c r="G15" s="119"/>
      <c r="H15" s="119"/>
    </row>
    <row r="16" ht="24" customHeight="1" spans="2:8">
      <c r="B16" s="118"/>
      <c r="C16" s="119"/>
      <c r="D16" s="118"/>
      <c r="E16" s="119"/>
      <c r="F16" s="119"/>
      <c r="G16" s="119"/>
      <c r="H16" s="119"/>
    </row>
    <row r="17" ht="24.15" customHeight="1" spans="2:8">
      <c r="B17" s="115" t="s">
        <v>25</v>
      </c>
      <c r="C17" s="46">
        <v>190.711546</v>
      </c>
      <c r="D17" s="115" t="s">
        <v>26</v>
      </c>
      <c r="E17" s="46">
        <v>190.71</v>
      </c>
      <c r="F17" s="46">
        <v>190.711546</v>
      </c>
      <c r="G17" s="46"/>
      <c r="H17" s="46"/>
    </row>
    <row r="19" spans="6:6">
      <c r="F19" t="s">
        <v>27</v>
      </c>
    </row>
    <row r="21" spans="12:12">
      <c r="L21" t="s">
        <v>28</v>
      </c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opLeftCell="A9" workbookViewId="0">
      <selection activeCell="D20" sqref="D20"/>
    </sheetView>
  </sheetViews>
  <sheetFormatPr defaultColWidth="10" defaultRowHeight="14.4" outlineLevelCol="6"/>
  <cols>
    <col min="1" max="1" width="0.268518518518519" customWidth="1"/>
    <col min="2" max="2" width="19.6759259259259" customWidth="1"/>
    <col min="3" max="3" width="53.462962962963" customWidth="1"/>
    <col min="4" max="4" width="16.6944444444444" customWidth="1"/>
    <col min="5" max="5" width="17.2314814814815" customWidth="1"/>
    <col min="6" max="6" width="16.287037037037" customWidth="1"/>
    <col min="7" max="7" width="15.2037037037037" customWidth="1"/>
    <col min="8" max="9" width="9.76851851851852" customWidth="1"/>
  </cols>
  <sheetData>
    <row r="1" ht="16.35" customHeight="1" spans="1:7">
      <c r="A1" s="31"/>
      <c r="B1" s="3" t="s">
        <v>200</v>
      </c>
      <c r="C1" s="31"/>
      <c r="D1" s="31"/>
      <c r="E1" s="31"/>
      <c r="F1" s="31"/>
      <c r="G1" s="31"/>
    </row>
    <row r="2" ht="16.35" customHeight="1" spans="2:7">
      <c r="B2" s="32" t="s">
        <v>201</v>
      </c>
      <c r="C2" s="32"/>
      <c r="D2" s="32"/>
      <c r="E2" s="32"/>
      <c r="F2" s="32"/>
      <c r="G2" s="32"/>
    </row>
    <row r="3" ht="16.35" customHeight="1" spans="2:7">
      <c r="B3" s="32"/>
      <c r="C3" s="32"/>
      <c r="D3" s="32"/>
      <c r="E3" s="32"/>
      <c r="F3" s="32"/>
      <c r="G3" s="32"/>
    </row>
    <row r="4" ht="16.35" customHeight="1"/>
    <row r="5" ht="19.8" customHeight="1" spans="7:7">
      <c r="G5" s="33" t="s">
        <v>2</v>
      </c>
    </row>
    <row r="6" ht="37.95" customHeight="1" spans="2:7">
      <c r="B6" s="34" t="s">
        <v>202</v>
      </c>
      <c r="C6" s="35"/>
      <c r="D6" s="35"/>
      <c r="E6" s="36" t="s">
        <v>203</v>
      </c>
      <c r="F6" s="37"/>
      <c r="G6" s="37"/>
    </row>
    <row r="7" ht="183.7" customHeight="1" spans="2:7">
      <c r="B7" s="34" t="s">
        <v>204</v>
      </c>
      <c r="C7" s="38"/>
      <c r="D7" s="38"/>
      <c r="E7" s="38"/>
      <c r="F7" s="38"/>
      <c r="G7" s="38"/>
    </row>
    <row r="8" ht="23.25" customHeight="1" spans="2:7">
      <c r="B8" s="34" t="s">
        <v>205</v>
      </c>
      <c r="C8" s="36" t="s">
        <v>206</v>
      </c>
      <c r="D8" s="36" t="s">
        <v>207</v>
      </c>
      <c r="E8" s="36" t="s">
        <v>208</v>
      </c>
      <c r="F8" s="36" t="s">
        <v>209</v>
      </c>
      <c r="G8" s="36" t="s">
        <v>210</v>
      </c>
    </row>
    <row r="9" ht="18.95" customHeight="1" spans="2:7">
      <c r="B9" s="34"/>
      <c r="C9" s="39"/>
      <c r="D9" s="40"/>
      <c r="E9" s="40"/>
      <c r="F9" s="40"/>
      <c r="G9" s="40"/>
    </row>
    <row r="10" ht="18.95" customHeight="1" spans="2:7">
      <c r="B10" s="34"/>
      <c r="C10" s="39"/>
      <c r="D10" s="40"/>
      <c r="E10" s="40"/>
      <c r="F10" s="40"/>
      <c r="G10" s="40"/>
    </row>
    <row r="11" ht="18.95" customHeight="1" spans="2:7">
      <c r="B11" s="34"/>
      <c r="C11" s="39"/>
      <c r="D11" s="40"/>
      <c r="E11" s="40"/>
      <c r="F11" s="40"/>
      <c r="G11" s="40"/>
    </row>
    <row r="12" ht="18.95" customHeight="1" spans="2:7">
      <c r="B12" s="34"/>
      <c r="C12" s="39"/>
      <c r="D12" s="40"/>
      <c r="E12" s="40"/>
      <c r="F12" s="40"/>
      <c r="G12" s="40"/>
    </row>
    <row r="13" ht="18.95" customHeight="1" spans="2:7">
      <c r="B13" s="34"/>
      <c r="C13" s="39"/>
      <c r="D13" s="40"/>
      <c r="E13" s="40"/>
      <c r="F13" s="40"/>
      <c r="G13" s="40"/>
    </row>
    <row r="14" ht="18.95" customHeight="1" spans="2:7">
      <c r="B14" s="34"/>
      <c r="C14" s="39"/>
      <c r="D14" s="40"/>
      <c r="E14" s="40"/>
      <c r="F14" s="40"/>
      <c r="G14" s="40"/>
    </row>
    <row r="15" ht="18.95" customHeight="1" spans="2:7">
      <c r="B15" s="34"/>
      <c r="C15" s="39"/>
      <c r="D15" s="40"/>
      <c r="E15" s="40"/>
      <c r="F15" s="40"/>
      <c r="G15" s="40"/>
    </row>
    <row r="16" ht="18.95" customHeight="1" spans="2:7">
      <c r="B16" s="34"/>
      <c r="C16" s="39"/>
      <c r="D16" s="40"/>
      <c r="E16" s="40"/>
      <c r="F16" s="40"/>
      <c r="G16" s="40"/>
    </row>
    <row r="17" ht="18.95" customHeight="1" spans="2:7">
      <c r="B17" s="34"/>
      <c r="C17" s="39"/>
      <c r="D17" s="40"/>
      <c r="E17" s="40"/>
      <c r="F17" s="40"/>
      <c r="G17" s="40"/>
    </row>
    <row r="18" ht="18.95" customHeight="1" spans="2:7">
      <c r="B18" s="34"/>
      <c r="C18" s="39"/>
      <c r="D18" s="40"/>
      <c r="E18" s="40"/>
      <c r="F18" s="40"/>
      <c r="G18" s="40"/>
    </row>
    <row r="19" ht="24.15" customHeight="1" spans="2:5">
      <c r="B19" s="41" t="s">
        <v>211</v>
      </c>
      <c r="C19" s="42"/>
      <c r="E19" s="43"/>
    </row>
  </sheetData>
  <mergeCells count="5">
    <mergeCell ref="C6:D6"/>
    <mergeCell ref="F6:G6"/>
    <mergeCell ref="C7:G7"/>
    <mergeCell ref="B8:B18"/>
    <mergeCell ref="B2:G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B8" sqref="B8:F8"/>
    </sheetView>
  </sheetViews>
  <sheetFormatPr defaultColWidth="9" defaultRowHeight="14.4" outlineLevelCol="5"/>
  <cols>
    <col min="1" max="1" width="12.25" style="15" customWidth="1"/>
    <col min="2" max="2" width="29.25" style="15" customWidth="1"/>
    <col min="3" max="3" width="8.75" style="15" customWidth="1"/>
    <col min="4" max="4" width="9.37962962962963" style="15" customWidth="1"/>
    <col min="5" max="5" width="12" style="15" customWidth="1"/>
    <col min="6" max="6" width="16.25" style="15" customWidth="1"/>
    <col min="7" max="16384" width="9" style="15"/>
  </cols>
  <sheetData>
    <row r="1" spans="1:1">
      <c r="A1" s="3" t="s">
        <v>212</v>
      </c>
    </row>
    <row r="2" s="14" customFormat="1" ht="31.5" customHeight="1" spans="1:6">
      <c r="A2" s="16" t="s">
        <v>213</v>
      </c>
      <c r="B2" s="16" t="s">
        <v>214</v>
      </c>
      <c r="C2" s="16" t="s">
        <v>214</v>
      </c>
      <c r="D2" s="16" t="s">
        <v>214</v>
      </c>
      <c r="E2" s="16" t="s">
        <v>214</v>
      </c>
      <c r="F2" s="16" t="s">
        <v>214</v>
      </c>
    </row>
    <row r="3" s="14" customFormat="1" ht="19.9" customHeight="1" spans="1:6">
      <c r="A3" s="17" t="s">
        <v>215</v>
      </c>
      <c r="B3" s="18"/>
      <c r="C3" s="18"/>
      <c r="D3" s="18"/>
      <c r="E3" s="17" t="s">
        <v>216</v>
      </c>
      <c r="F3" s="17" t="s">
        <v>2</v>
      </c>
    </row>
    <row r="4" s="14" customFormat="1" ht="24" customHeight="1" spans="1:6">
      <c r="A4" s="19" t="s">
        <v>217</v>
      </c>
      <c r="B4" s="19"/>
      <c r="C4" s="20"/>
      <c r="D4" s="21"/>
      <c r="E4" s="19" t="s">
        <v>218</v>
      </c>
      <c r="F4" s="19"/>
    </row>
    <row r="5" s="14" customFormat="1" ht="19.15" customHeight="1" spans="1:6">
      <c r="A5" s="19" t="s">
        <v>219</v>
      </c>
      <c r="B5" s="22"/>
      <c r="C5" s="23"/>
      <c r="D5" s="23"/>
      <c r="E5" s="23"/>
      <c r="F5" s="24"/>
    </row>
    <row r="6" s="14" customFormat="1" ht="21" customHeight="1" spans="1:6">
      <c r="A6" s="19" t="s">
        <v>220</v>
      </c>
      <c r="B6" s="25"/>
      <c r="C6" s="26"/>
      <c r="D6" s="26"/>
      <c r="E6" s="26"/>
      <c r="F6" s="27"/>
    </row>
    <row r="7" s="14" customFormat="1" ht="93.75" customHeight="1" spans="1:6">
      <c r="A7" s="19" t="s">
        <v>221</v>
      </c>
      <c r="B7" s="28"/>
      <c r="C7" s="28"/>
      <c r="D7" s="28"/>
      <c r="E7" s="28"/>
      <c r="F7" s="28"/>
    </row>
    <row r="8" s="14" customFormat="1" ht="132.75" customHeight="1" spans="1:6">
      <c r="A8" s="19" t="s">
        <v>222</v>
      </c>
      <c r="B8" s="28"/>
      <c r="C8" s="28"/>
      <c r="D8" s="28"/>
      <c r="E8" s="28"/>
      <c r="F8" s="28"/>
    </row>
    <row r="9" s="14" customFormat="1" ht="134.25" customHeight="1" spans="1:6">
      <c r="A9" s="19" t="s">
        <v>223</v>
      </c>
      <c r="B9" s="28"/>
      <c r="C9" s="28"/>
      <c r="D9" s="28"/>
      <c r="E9" s="28"/>
      <c r="F9" s="28"/>
    </row>
    <row r="10" s="14" customFormat="1" ht="21.75" customHeight="1" spans="1:6">
      <c r="A10" s="19" t="s">
        <v>205</v>
      </c>
      <c r="B10" s="19" t="s">
        <v>206</v>
      </c>
      <c r="C10" s="20" t="s">
        <v>207</v>
      </c>
      <c r="D10" s="19" t="s">
        <v>208</v>
      </c>
      <c r="E10" s="19" t="s">
        <v>209</v>
      </c>
      <c r="F10" s="20" t="s">
        <v>210</v>
      </c>
    </row>
    <row r="11" s="14" customFormat="1" ht="18" customHeight="1" spans="1:6">
      <c r="A11" s="20" t="s">
        <v>205</v>
      </c>
      <c r="B11" s="29"/>
      <c r="C11" s="20"/>
      <c r="D11" s="20"/>
      <c r="E11" s="20"/>
      <c r="F11" s="20"/>
    </row>
    <row r="12" s="14" customFormat="1" ht="18" customHeight="1" spans="1:6">
      <c r="A12" s="20" t="s">
        <v>205</v>
      </c>
      <c r="B12" s="29"/>
      <c r="C12" s="20"/>
      <c r="D12" s="20"/>
      <c r="E12" s="20"/>
      <c r="F12" s="20"/>
    </row>
    <row r="13" s="14" customFormat="1" ht="18" customHeight="1" spans="1:6">
      <c r="A13" s="20" t="s">
        <v>205</v>
      </c>
      <c r="B13" s="29"/>
      <c r="C13" s="20"/>
      <c r="D13" s="20"/>
      <c r="E13" s="20"/>
      <c r="F13" s="20"/>
    </row>
    <row r="14" s="14" customFormat="1" ht="18" customHeight="1" spans="1:6">
      <c r="A14" s="20" t="s">
        <v>205</v>
      </c>
      <c r="B14" s="29"/>
      <c r="C14" s="20"/>
      <c r="D14" s="20"/>
      <c r="E14" s="20"/>
      <c r="F14" s="20"/>
    </row>
    <row r="15" s="14" customFormat="1" ht="18" customHeight="1" spans="1:6">
      <c r="A15" s="20" t="s">
        <v>205</v>
      </c>
      <c r="B15" s="29"/>
      <c r="C15" s="20"/>
      <c r="D15" s="20"/>
      <c r="E15" s="20"/>
      <c r="F15" s="30"/>
    </row>
    <row r="16" s="14" customFormat="1" ht="18" customHeight="1" spans="1:6">
      <c r="A16" s="20" t="s">
        <v>205</v>
      </c>
      <c r="B16" s="29"/>
      <c r="C16" s="20"/>
      <c r="D16" s="20"/>
      <c r="E16" s="20"/>
      <c r="F16" s="20"/>
    </row>
    <row r="17" s="14" customFormat="1" ht="18" customHeight="1" spans="1:6">
      <c r="A17" s="20" t="s">
        <v>205</v>
      </c>
      <c r="B17" s="29"/>
      <c r="C17" s="20"/>
      <c r="D17" s="20"/>
      <c r="E17" s="20"/>
      <c r="F17" s="20"/>
    </row>
    <row r="18" s="14" customFormat="1" ht="18" customHeight="1" spans="1:6">
      <c r="A18" s="20" t="s">
        <v>205</v>
      </c>
      <c r="B18" s="29"/>
      <c r="C18" s="20"/>
      <c r="D18" s="20"/>
      <c r="E18" s="20"/>
      <c r="F18" s="20"/>
    </row>
    <row r="19" s="14" customFormat="1" ht="18" customHeight="1" spans="1:6">
      <c r="A19" s="20" t="s">
        <v>205</v>
      </c>
      <c r="B19" s="29"/>
      <c r="C19" s="20"/>
      <c r="D19" s="20"/>
      <c r="E19" s="20"/>
      <c r="F19" s="20"/>
    </row>
    <row r="20" s="14" customFormat="1" ht="18" customHeight="1" spans="1:6">
      <c r="A20" s="20" t="s">
        <v>205</v>
      </c>
      <c r="B20" s="29"/>
      <c r="C20" s="20"/>
      <c r="D20" s="20"/>
      <c r="E20" s="20"/>
      <c r="F20" s="20"/>
    </row>
    <row r="21" spans="1:1">
      <c r="A21" s="15" t="s">
        <v>224</v>
      </c>
    </row>
  </sheetData>
  <mergeCells count="9">
    <mergeCell ref="A2:F2"/>
    <mergeCell ref="B3:D3"/>
    <mergeCell ref="B4:D4"/>
    <mergeCell ref="B7:F7"/>
    <mergeCell ref="B8:F8"/>
    <mergeCell ref="B9:F9"/>
    <mergeCell ref="A5:A6"/>
    <mergeCell ref="A10:A20"/>
    <mergeCell ref="B5:F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workbookViewId="0">
      <selection activeCell="D23" sqref="D23"/>
    </sheetView>
  </sheetViews>
  <sheetFormatPr defaultColWidth="9" defaultRowHeight="10.8"/>
  <cols>
    <col min="1" max="1" width="17.75" style="2" customWidth="1"/>
    <col min="2" max="2" width="14.6296296296296" style="2" customWidth="1"/>
    <col min="3" max="3" width="17.1296296296296" style="2" customWidth="1"/>
    <col min="4" max="4" width="16.3796296296296" style="2" customWidth="1"/>
    <col min="5" max="5" width="11.3796296296296" style="2" customWidth="1"/>
    <col min="6" max="6" width="10.25" style="2" customWidth="1"/>
    <col min="7" max="7" width="11" style="2" customWidth="1"/>
    <col min="8" max="8" width="13.25" style="2" customWidth="1"/>
    <col min="9" max="9" width="13" style="2" customWidth="1"/>
    <col min="10" max="16383" width="9" style="2"/>
  </cols>
  <sheetData>
    <row r="1" ht="13.2" spans="1:1">
      <c r="A1" s="3" t="s">
        <v>225</v>
      </c>
    </row>
    <row r="2" ht="56" customHeight="1" spans="1:9">
      <c r="A2" s="4" t="s">
        <v>226</v>
      </c>
      <c r="B2" s="4"/>
      <c r="C2" s="4"/>
      <c r="D2" s="4"/>
      <c r="E2" s="4"/>
      <c r="F2" s="4"/>
      <c r="G2" s="4"/>
      <c r="H2" s="4"/>
      <c r="I2" s="4"/>
    </row>
    <row r="3" ht="17" customHeight="1" spans="1:9">
      <c r="A3" s="4"/>
      <c r="B3" s="4"/>
      <c r="C3" s="4"/>
      <c r="D3" s="4"/>
      <c r="E3" s="4"/>
      <c r="F3" s="4"/>
      <c r="G3" s="4"/>
      <c r="H3" s="4"/>
      <c r="I3" s="12" t="s">
        <v>2</v>
      </c>
    </row>
    <row r="4" ht="25.15" customHeight="1" spans="1:9">
      <c r="A4" s="5" t="s">
        <v>227</v>
      </c>
      <c r="B4" s="6"/>
      <c r="C4" s="6"/>
      <c r="D4" s="5" t="s">
        <v>228</v>
      </c>
      <c r="E4" s="7"/>
      <c r="F4" s="7"/>
      <c r="G4" s="8" t="s">
        <v>229</v>
      </c>
      <c r="H4" s="8"/>
      <c r="I4" s="5"/>
    </row>
    <row r="5" ht="25.15" customHeight="1" spans="1:9">
      <c r="A5" s="5" t="s">
        <v>230</v>
      </c>
      <c r="B5" s="6"/>
      <c r="C5" s="6"/>
      <c r="D5" s="5" t="s">
        <v>231</v>
      </c>
      <c r="E5" s="7"/>
      <c r="F5" s="7"/>
      <c r="G5" s="8" t="s">
        <v>232</v>
      </c>
      <c r="H5" s="8"/>
      <c r="I5" s="5"/>
    </row>
    <row r="6" ht="25.15" customHeight="1" spans="1:9">
      <c r="A6" s="5" t="s">
        <v>233</v>
      </c>
      <c r="B6" s="6">
        <v>10</v>
      </c>
      <c r="C6" s="6"/>
      <c r="D6" s="5" t="s">
        <v>234</v>
      </c>
      <c r="E6" s="7"/>
      <c r="F6" s="7"/>
      <c r="G6" s="8" t="s">
        <v>235</v>
      </c>
      <c r="H6" s="8" t="s">
        <v>236</v>
      </c>
      <c r="I6" s="5"/>
    </row>
    <row r="7" ht="25.15" customHeight="1" spans="1:9">
      <c r="A7" s="9" t="s">
        <v>237</v>
      </c>
      <c r="B7" s="10"/>
      <c r="C7" s="10"/>
      <c r="D7" s="10"/>
      <c r="E7" s="10"/>
      <c r="F7" s="10"/>
      <c r="G7" s="8" t="s">
        <v>238</v>
      </c>
      <c r="H7" s="8"/>
      <c r="I7" s="5"/>
    </row>
    <row r="8" ht="25.15" customHeight="1" spans="1:9">
      <c r="A8" s="9"/>
      <c r="B8" s="10"/>
      <c r="C8" s="10"/>
      <c r="D8" s="10"/>
      <c r="E8" s="10"/>
      <c r="F8" s="10"/>
      <c r="G8" s="8" t="s">
        <v>239</v>
      </c>
      <c r="H8" s="8"/>
      <c r="I8" s="5"/>
    </row>
    <row r="9" ht="25.15" customHeight="1" spans="1:9">
      <c r="A9" s="9"/>
      <c r="B9" s="10"/>
      <c r="C9" s="10"/>
      <c r="D9" s="10"/>
      <c r="E9" s="10"/>
      <c r="F9" s="10"/>
      <c r="G9" s="8" t="s">
        <v>240</v>
      </c>
      <c r="H9" s="8"/>
      <c r="I9" s="5"/>
    </row>
    <row r="10" ht="25.15" customHeight="1" spans="1:9">
      <c r="A10" s="9"/>
      <c r="B10" s="10"/>
      <c r="C10" s="10"/>
      <c r="D10" s="10"/>
      <c r="E10" s="10"/>
      <c r="F10" s="10"/>
      <c r="G10" s="8" t="s">
        <v>241</v>
      </c>
      <c r="H10" s="8"/>
      <c r="I10" s="5"/>
    </row>
    <row r="11" s="1" customFormat="1" ht="25.15" customHeight="1" spans="1:9">
      <c r="A11" s="7" t="s">
        <v>242</v>
      </c>
      <c r="B11" s="7" t="s">
        <v>243</v>
      </c>
      <c r="C11" s="7" t="s">
        <v>244</v>
      </c>
      <c r="D11" s="7" t="s">
        <v>209</v>
      </c>
      <c r="E11" s="7" t="s">
        <v>210</v>
      </c>
      <c r="F11" s="7" t="s">
        <v>245</v>
      </c>
      <c r="G11" s="7" t="s">
        <v>246</v>
      </c>
      <c r="H11" s="7" t="s">
        <v>247</v>
      </c>
      <c r="I11" s="7"/>
    </row>
    <row r="12" ht="13" customHeight="1" spans="1:9">
      <c r="A12" s="5"/>
      <c r="B12" s="7"/>
      <c r="C12" s="7"/>
      <c r="D12" s="7"/>
      <c r="E12" s="5"/>
      <c r="F12" s="5"/>
      <c r="G12" s="5"/>
      <c r="H12" s="11"/>
      <c r="I12" s="13"/>
    </row>
    <row r="13" ht="13" customHeight="1" spans="1:9">
      <c r="A13" s="5"/>
      <c r="B13" s="7"/>
      <c r="C13" s="7"/>
      <c r="D13" s="7"/>
      <c r="E13" s="5"/>
      <c r="F13" s="5"/>
      <c r="G13" s="5"/>
      <c r="H13" s="11"/>
      <c r="I13" s="13"/>
    </row>
    <row r="14" ht="13" customHeight="1" spans="1:9">
      <c r="A14" s="5"/>
      <c r="B14" s="7"/>
      <c r="C14" s="7"/>
      <c r="D14" s="7"/>
      <c r="E14" s="5"/>
      <c r="F14" s="5"/>
      <c r="G14" s="5"/>
      <c r="H14" s="11"/>
      <c r="I14" s="13"/>
    </row>
    <row r="15" ht="13" customHeight="1" spans="1:9">
      <c r="A15" s="5"/>
      <c r="B15" s="7"/>
      <c r="C15" s="7"/>
      <c r="D15" s="7"/>
      <c r="E15" s="5"/>
      <c r="F15" s="5"/>
      <c r="G15" s="5"/>
      <c r="H15" s="11"/>
      <c r="I15" s="13"/>
    </row>
    <row r="16" ht="13" customHeight="1" spans="1:9">
      <c r="A16" s="5"/>
      <c r="B16" s="7"/>
      <c r="C16" s="7"/>
      <c r="D16" s="7"/>
      <c r="E16" s="5"/>
      <c r="F16" s="5"/>
      <c r="G16" s="5"/>
      <c r="H16" s="11"/>
      <c r="I16" s="13"/>
    </row>
    <row r="17" ht="12" customHeight="1" spans="2:4">
      <c r="B17" s="1"/>
      <c r="C17" s="1"/>
      <c r="D17" s="1"/>
    </row>
    <row r="18" ht="12" customHeight="1" spans="2:4">
      <c r="B18" s="1"/>
      <c r="C18" s="1"/>
      <c r="D18" s="1"/>
    </row>
    <row r="19" ht="12" customHeight="1" spans="2:4">
      <c r="B19" s="1"/>
      <c r="C19" s="1"/>
      <c r="D19" s="1"/>
    </row>
    <row r="20" ht="12" customHeight="1" spans="2:4">
      <c r="B20" s="1"/>
      <c r="C20" s="1"/>
      <c r="D20" s="1"/>
    </row>
    <row r="21" ht="12" customHeight="1" spans="2:4">
      <c r="B21" s="1"/>
      <c r="C21" s="1"/>
      <c r="D21" s="1"/>
    </row>
    <row r="22" ht="12" customHeight="1" spans="2:4">
      <c r="B22" s="1"/>
      <c r="C22" s="1"/>
      <c r="D22" s="1"/>
    </row>
    <row r="23" ht="12" customHeight="1" spans="2:4">
      <c r="B23" s="1"/>
      <c r="C23" s="1"/>
      <c r="D23" s="1"/>
    </row>
    <row r="24" ht="12" customHeight="1" spans="2:4">
      <c r="B24" s="1"/>
      <c r="C24" s="1"/>
      <c r="D24" s="1"/>
    </row>
    <row r="25" ht="12" customHeight="1" spans="2:4">
      <c r="B25" s="1"/>
      <c r="C25" s="1"/>
      <c r="D25" s="1"/>
    </row>
    <row r="26" ht="12" customHeight="1" spans="2:4">
      <c r="B26" s="1"/>
      <c r="C26" s="1"/>
      <c r="D26" s="1"/>
    </row>
    <row r="27" ht="12" customHeight="1" spans="2:4">
      <c r="B27" s="1"/>
      <c r="C27" s="1"/>
      <c r="D27" s="1"/>
    </row>
    <row r="28" ht="12" customHeight="1" spans="2:4">
      <c r="B28" s="1"/>
      <c r="C28" s="1"/>
      <c r="D28" s="1"/>
    </row>
    <row r="29" ht="12" customHeight="1" spans="2:4">
      <c r="B29" s="1"/>
      <c r="C29" s="1"/>
      <c r="D29" s="1"/>
    </row>
    <row r="30" ht="12" customHeight="1" spans="2:4">
      <c r="B30" s="1"/>
      <c r="C30" s="1"/>
      <c r="D30" s="1"/>
    </row>
    <row r="31" ht="12" customHeight="1" spans="2:4">
      <c r="B31" s="1"/>
      <c r="C31" s="1"/>
      <c r="D31" s="1"/>
    </row>
    <row r="32" ht="12" customHeight="1" spans="2:4">
      <c r="B32" s="1"/>
      <c r="C32" s="1"/>
      <c r="D32" s="1"/>
    </row>
    <row r="33" ht="12" customHeight="1" spans="2:4">
      <c r="B33" s="1"/>
      <c r="C33" s="1"/>
      <c r="D33" s="1"/>
    </row>
    <row r="34" spans="2:4">
      <c r="B34" s="1"/>
      <c r="C34" s="1"/>
      <c r="D34" s="1"/>
    </row>
    <row r="35" spans="2:4">
      <c r="B35" s="1"/>
      <c r="C35" s="1"/>
      <c r="D35" s="1"/>
    </row>
    <row r="36" spans="2:4">
      <c r="B36" s="1"/>
      <c r="C36" s="1"/>
      <c r="D36" s="1"/>
    </row>
    <row r="37" spans="2:4">
      <c r="B37" s="1"/>
      <c r="C37" s="1"/>
      <c r="D37" s="1"/>
    </row>
    <row r="38" spans="2:4">
      <c r="B38" s="1"/>
      <c r="C38" s="1"/>
      <c r="D38" s="1"/>
    </row>
    <row r="39" spans="2:4">
      <c r="B39" s="1"/>
      <c r="C39" s="1"/>
      <c r="D39" s="1"/>
    </row>
    <row r="40" spans="2:4">
      <c r="B40" s="1"/>
      <c r="C40" s="1"/>
      <c r="D40" s="1"/>
    </row>
    <row r="41" spans="2:4">
      <c r="B41" s="1"/>
      <c r="C41" s="1"/>
      <c r="D41" s="1"/>
    </row>
    <row r="42" spans="2:4">
      <c r="B42" s="1"/>
      <c r="C42" s="1"/>
      <c r="D42" s="1"/>
    </row>
    <row r="43" spans="2:4">
      <c r="B43" s="1"/>
      <c r="C43" s="1"/>
      <c r="D43" s="1"/>
    </row>
    <row r="44" spans="2:4">
      <c r="B44" s="1"/>
      <c r="C44" s="1"/>
      <c r="D44" s="1"/>
    </row>
    <row r="45" spans="2:4">
      <c r="B45" s="1"/>
      <c r="C45" s="1"/>
      <c r="D45" s="1"/>
    </row>
    <row r="46" spans="2:4">
      <c r="B46" s="1"/>
      <c r="C46" s="1"/>
      <c r="D46" s="1"/>
    </row>
    <row r="47" spans="2:4">
      <c r="B47" s="1"/>
      <c r="C47" s="1"/>
      <c r="D47" s="1"/>
    </row>
    <row r="48" spans="2:4">
      <c r="B48" s="1"/>
      <c r="C48" s="1"/>
      <c r="D48" s="1"/>
    </row>
    <row r="49" spans="2:4">
      <c r="B49" s="1"/>
      <c r="C49" s="1"/>
      <c r="D49" s="1"/>
    </row>
    <row r="50" spans="2:4">
      <c r="B50" s="1"/>
      <c r="C50" s="1"/>
      <c r="D50" s="1"/>
    </row>
    <row r="51" spans="2:4">
      <c r="B51" s="1"/>
      <c r="C51" s="1"/>
      <c r="D51" s="1"/>
    </row>
    <row r="52" spans="2:4">
      <c r="B52" s="1"/>
      <c r="C52" s="1"/>
      <c r="D52" s="1"/>
    </row>
    <row r="53" spans="2:4">
      <c r="B53" s="1"/>
      <c r="C53" s="1"/>
      <c r="D53" s="1"/>
    </row>
    <row r="54" spans="2:4">
      <c r="B54" s="1"/>
      <c r="C54" s="1"/>
      <c r="D54" s="1"/>
    </row>
    <row r="55" spans="2:4">
      <c r="B55" s="1"/>
      <c r="C55" s="1"/>
      <c r="D55" s="1"/>
    </row>
    <row r="56" spans="2:4">
      <c r="B56" s="1"/>
      <c r="C56" s="1"/>
      <c r="D56" s="1"/>
    </row>
    <row r="57" spans="2:4">
      <c r="B57" s="1"/>
      <c r="C57" s="1"/>
      <c r="D57" s="1"/>
    </row>
    <row r="58" spans="2:4">
      <c r="B58" s="1"/>
      <c r="C58" s="1"/>
      <c r="D58" s="1"/>
    </row>
    <row r="59" spans="2:4">
      <c r="B59" s="1"/>
      <c r="C59" s="1"/>
      <c r="D59" s="1"/>
    </row>
    <row r="60" spans="2:4">
      <c r="B60" s="1"/>
      <c r="C60" s="1"/>
      <c r="D60" s="1"/>
    </row>
    <row r="61" spans="2:4">
      <c r="B61" s="1"/>
      <c r="C61" s="1"/>
      <c r="D61" s="1"/>
    </row>
    <row r="62" spans="2:4">
      <c r="B62" s="1"/>
      <c r="C62" s="1"/>
      <c r="D62" s="1"/>
    </row>
    <row r="63" spans="2:4">
      <c r="B63" s="1"/>
      <c r="C63" s="1"/>
      <c r="D63" s="1"/>
    </row>
    <row r="64" spans="2:4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  <row r="104" spans="2:4">
      <c r="B104" s="1"/>
      <c r="C104" s="1"/>
      <c r="D104" s="1"/>
    </row>
    <row r="105" spans="2:4">
      <c r="B105" s="1"/>
      <c r="C105" s="1"/>
      <c r="D105" s="1"/>
    </row>
    <row r="106" spans="2:4">
      <c r="B106" s="1"/>
      <c r="C106" s="1"/>
      <c r="D106" s="1"/>
    </row>
    <row r="107" spans="2:4">
      <c r="B107" s="1"/>
      <c r="C107" s="1"/>
      <c r="D107" s="1"/>
    </row>
    <row r="108" spans="2:4">
      <c r="B108" s="1"/>
      <c r="C108" s="1"/>
      <c r="D108" s="1"/>
    </row>
    <row r="109" spans="2:4">
      <c r="B109" s="1"/>
      <c r="C109" s="1"/>
      <c r="D109" s="1"/>
    </row>
    <row r="110" spans="2:4">
      <c r="B110" s="1"/>
      <c r="C110" s="1"/>
      <c r="D110" s="1"/>
    </row>
    <row r="111" spans="2:4">
      <c r="B111" s="1"/>
      <c r="C111" s="1"/>
      <c r="D111" s="1"/>
    </row>
    <row r="112" spans="2:4">
      <c r="B112" s="1"/>
      <c r="C112" s="1"/>
      <c r="D112" s="1"/>
    </row>
    <row r="113" spans="2:4">
      <c r="B113" s="1"/>
      <c r="C113" s="1"/>
      <c r="D113" s="1"/>
    </row>
    <row r="114" spans="2:4">
      <c r="B114" s="1"/>
      <c r="C114" s="1"/>
      <c r="D114" s="1"/>
    </row>
    <row r="115" spans="2:4">
      <c r="B115" s="1"/>
      <c r="C115" s="1"/>
      <c r="D115" s="1"/>
    </row>
    <row r="116" spans="2:4">
      <c r="B116" s="1"/>
      <c r="C116" s="1"/>
      <c r="D116" s="1"/>
    </row>
    <row r="117" spans="2:4">
      <c r="B117" s="1"/>
      <c r="C117" s="1"/>
      <c r="D117" s="1"/>
    </row>
    <row r="118" spans="2:4">
      <c r="B118" s="1"/>
      <c r="C118" s="1"/>
      <c r="D118" s="1"/>
    </row>
    <row r="119" spans="2:4">
      <c r="B119" s="1"/>
      <c r="C119" s="1"/>
      <c r="D119" s="1"/>
    </row>
    <row r="120" spans="2:4">
      <c r="B120" s="1"/>
      <c r="C120" s="1"/>
      <c r="D120" s="1"/>
    </row>
    <row r="121" spans="2:4">
      <c r="B121" s="1"/>
      <c r="C121" s="1"/>
      <c r="D121" s="1"/>
    </row>
    <row r="122" spans="2:4">
      <c r="B122" s="1"/>
      <c r="C122" s="1"/>
      <c r="D122" s="1"/>
    </row>
    <row r="123" spans="2:4">
      <c r="B123" s="1"/>
      <c r="C123" s="1"/>
      <c r="D123" s="1"/>
    </row>
    <row r="124" spans="2:4">
      <c r="B124" s="1"/>
      <c r="C124" s="1"/>
      <c r="D124" s="1"/>
    </row>
    <row r="125" spans="2:4">
      <c r="B125" s="1"/>
      <c r="C125" s="1"/>
      <c r="D125" s="1"/>
    </row>
    <row r="126" spans="2:4">
      <c r="B126" s="1"/>
      <c r="C126" s="1"/>
      <c r="D126" s="1"/>
    </row>
    <row r="127" spans="2:4">
      <c r="B127" s="1"/>
      <c r="C127" s="1"/>
      <c r="D127" s="1"/>
    </row>
    <row r="128" spans="2:4">
      <c r="B128" s="1"/>
      <c r="C128" s="1"/>
      <c r="D128" s="1"/>
    </row>
    <row r="129" spans="2:4">
      <c r="B129" s="1"/>
      <c r="C129" s="1"/>
      <c r="D129" s="1"/>
    </row>
    <row r="130" spans="2:4">
      <c r="B130" s="1"/>
      <c r="C130" s="1"/>
      <c r="D130" s="1"/>
    </row>
    <row r="131" spans="2:4">
      <c r="B131" s="1"/>
      <c r="C131" s="1"/>
      <c r="D131" s="1"/>
    </row>
    <row r="132" spans="2:4">
      <c r="B132" s="1"/>
      <c r="C132" s="1"/>
      <c r="D132" s="1"/>
    </row>
    <row r="133" spans="2:4">
      <c r="B133" s="1"/>
      <c r="C133" s="1"/>
      <c r="D133" s="1"/>
    </row>
    <row r="134" spans="2:4">
      <c r="B134" s="1"/>
      <c r="C134" s="1"/>
      <c r="D134" s="1"/>
    </row>
    <row r="135" spans="2:4">
      <c r="B135" s="1"/>
      <c r="C135" s="1"/>
      <c r="D135" s="1"/>
    </row>
    <row r="136" spans="2:4">
      <c r="B136" s="1"/>
      <c r="C136" s="1"/>
      <c r="D136" s="1"/>
    </row>
    <row r="137" spans="2:4">
      <c r="B137" s="1"/>
      <c r="C137" s="1"/>
      <c r="D137" s="1"/>
    </row>
    <row r="138" spans="2:4">
      <c r="B138" s="1"/>
      <c r="C138" s="1"/>
      <c r="D138" s="1"/>
    </row>
    <row r="139" spans="2:4">
      <c r="B139" s="1"/>
      <c r="C139" s="1"/>
      <c r="D139" s="1"/>
    </row>
    <row r="140" spans="2:4">
      <c r="B140" s="1"/>
      <c r="C140" s="1"/>
      <c r="D140" s="1"/>
    </row>
  </sheetData>
  <mergeCells count="21">
    <mergeCell ref="A2:I2"/>
    <mergeCell ref="B4:C4"/>
    <mergeCell ref="E4:F4"/>
    <mergeCell ref="G4:H4"/>
    <mergeCell ref="B5:C5"/>
    <mergeCell ref="E5:F5"/>
    <mergeCell ref="G5:H5"/>
    <mergeCell ref="B6:C6"/>
    <mergeCell ref="E6:F6"/>
    <mergeCell ref="G7:H7"/>
    <mergeCell ref="G8:H8"/>
    <mergeCell ref="G9:H9"/>
    <mergeCell ref="G10:H10"/>
    <mergeCell ref="H11:I11"/>
    <mergeCell ref="H12:I12"/>
    <mergeCell ref="H13:I13"/>
    <mergeCell ref="H14:I14"/>
    <mergeCell ref="H15:I15"/>
    <mergeCell ref="H16:I16"/>
    <mergeCell ref="A7:A10"/>
    <mergeCell ref="B7:F1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12" workbookViewId="0">
      <selection activeCell="E13" sqref="E13"/>
    </sheetView>
  </sheetViews>
  <sheetFormatPr defaultColWidth="10" defaultRowHeight="14.4" outlineLevelCol="5"/>
  <cols>
    <col min="1" max="1" width="0.12962962962963" customWidth="1"/>
    <col min="2" max="2" width="12.1111111111111" customWidth="1"/>
    <col min="3" max="3" width="40.7037037037037" customWidth="1"/>
    <col min="4" max="4" width="12.75" customWidth="1"/>
    <col min="5" max="5" width="13.1574074074074" customWidth="1"/>
    <col min="6" max="6" width="13.4351851851852" customWidth="1"/>
    <col min="7" max="7" width="9.76851851851852" customWidth="1"/>
  </cols>
  <sheetData>
    <row r="1" ht="16.35" customHeight="1" spans="1:6">
      <c r="A1" s="31"/>
      <c r="B1" s="3" t="s">
        <v>29</v>
      </c>
      <c r="C1" s="31"/>
      <c r="D1" s="31"/>
      <c r="E1" s="31"/>
      <c r="F1" s="31"/>
    </row>
    <row r="2" ht="16.35" customHeight="1" spans="2:6">
      <c r="B2" s="83" t="s">
        <v>30</v>
      </c>
      <c r="C2" s="83"/>
      <c r="D2" s="83"/>
      <c r="E2" s="83"/>
      <c r="F2" s="83"/>
    </row>
    <row r="3" ht="16.35" customHeight="1" spans="2:6">
      <c r="B3" s="83"/>
      <c r="C3" s="83"/>
      <c r="D3" s="83"/>
      <c r="E3" s="83"/>
      <c r="F3" s="83"/>
    </row>
    <row r="4" ht="16.35" customHeight="1" spans="2:6">
      <c r="B4" s="31"/>
      <c r="C4" s="31"/>
      <c r="D4" s="31"/>
      <c r="E4" s="31"/>
      <c r="F4" s="31"/>
    </row>
    <row r="5" ht="20.7" customHeight="1" spans="2:6">
      <c r="B5" s="31"/>
      <c r="C5" s="31"/>
      <c r="D5" s="31"/>
      <c r="E5" s="31"/>
      <c r="F5" s="49" t="s">
        <v>2</v>
      </c>
    </row>
    <row r="6" ht="34.5" customHeight="1" spans="2:6">
      <c r="B6" s="45" t="s">
        <v>31</v>
      </c>
      <c r="C6" s="45"/>
      <c r="D6" s="45" t="s">
        <v>32</v>
      </c>
      <c r="E6" s="45"/>
      <c r="F6" s="45"/>
    </row>
    <row r="7" ht="29.3" customHeight="1" spans="2:6">
      <c r="B7" s="45" t="s">
        <v>33</v>
      </c>
      <c r="C7" s="45" t="s">
        <v>34</v>
      </c>
      <c r="D7" s="45" t="s">
        <v>35</v>
      </c>
      <c r="E7" s="45" t="s">
        <v>36</v>
      </c>
      <c r="F7" s="45" t="s">
        <v>37</v>
      </c>
    </row>
    <row r="8" ht="22.4" customHeight="1" spans="2:6">
      <c r="B8" s="36" t="s">
        <v>7</v>
      </c>
      <c r="C8" s="36"/>
      <c r="D8" s="55">
        <v>190.71</v>
      </c>
      <c r="E8" s="55">
        <v>190.71</v>
      </c>
      <c r="F8" s="55"/>
    </row>
    <row r="9" ht="22.4" customHeight="1" spans="2:6">
      <c r="B9" s="97" t="s">
        <v>38</v>
      </c>
      <c r="C9" s="98" t="s">
        <v>14</v>
      </c>
      <c r="D9" s="99">
        <v>134.97</v>
      </c>
      <c r="E9" s="99">
        <v>134.97</v>
      </c>
      <c r="F9" s="100"/>
    </row>
    <row r="10" ht="22.4" customHeight="1" spans="2:6">
      <c r="B10" s="101" t="s">
        <v>39</v>
      </c>
      <c r="C10" s="102" t="s">
        <v>40</v>
      </c>
      <c r="D10" s="103">
        <v>134.97</v>
      </c>
      <c r="E10" s="103">
        <v>134.97</v>
      </c>
      <c r="F10" s="100"/>
    </row>
    <row r="11" ht="22.4" customHeight="1" spans="2:6">
      <c r="B11" s="101" t="s">
        <v>41</v>
      </c>
      <c r="C11" s="104" t="s">
        <v>42</v>
      </c>
      <c r="D11" s="105">
        <v>134.97</v>
      </c>
      <c r="E11" s="105">
        <v>134.97</v>
      </c>
      <c r="F11" s="106"/>
    </row>
    <row r="12" customFormat="1" ht="19.8" customHeight="1" spans="2:6">
      <c r="B12" s="107" t="s">
        <v>43</v>
      </c>
      <c r="C12" s="108" t="s">
        <v>16</v>
      </c>
      <c r="D12" s="109">
        <v>40.48</v>
      </c>
      <c r="E12" s="109">
        <v>40.48</v>
      </c>
      <c r="F12" s="109"/>
    </row>
    <row r="13" customFormat="1" ht="19.8" customHeight="1" spans="2:6">
      <c r="B13" s="107" t="s">
        <v>44</v>
      </c>
      <c r="C13" s="108" t="s">
        <v>45</v>
      </c>
      <c r="D13" s="109">
        <v>40.48</v>
      </c>
      <c r="E13" s="109">
        <v>40.48</v>
      </c>
      <c r="F13" s="109"/>
    </row>
    <row r="14" customFormat="1" ht="19.8" customHeight="1" spans="2:6">
      <c r="B14" s="107" t="s">
        <v>46</v>
      </c>
      <c r="C14" s="108" t="s">
        <v>47</v>
      </c>
      <c r="D14" s="109">
        <v>16.63</v>
      </c>
      <c r="E14" s="109">
        <v>16.63</v>
      </c>
      <c r="F14" s="109"/>
    </row>
    <row r="15" customFormat="1" ht="19.8" customHeight="1" spans="2:6">
      <c r="B15" s="110" t="s">
        <v>48</v>
      </c>
      <c r="C15" s="108" t="s">
        <v>49</v>
      </c>
      <c r="D15" s="109">
        <v>15.9</v>
      </c>
      <c r="E15" s="109">
        <v>15.9</v>
      </c>
      <c r="F15" s="109"/>
    </row>
    <row r="16" customFormat="1" ht="19.8" customHeight="1" spans="2:6">
      <c r="B16" s="110" t="s">
        <v>50</v>
      </c>
      <c r="C16" s="108" t="s">
        <v>51</v>
      </c>
      <c r="D16" s="109">
        <v>7.95</v>
      </c>
      <c r="E16" s="109">
        <v>7.95</v>
      </c>
      <c r="F16" s="109"/>
    </row>
    <row r="17" customFormat="1" ht="19.8" customHeight="1" spans="2:6">
      <c r="B17" s="110" t="s">
        <v>52</v>
      </c>
      <c r="C17" s="108" t="s">
        <v>18</v>
      </c>
      <c r="D17" s="109">
        <v>6.94</v>
      </c>
      <c r="E17" s="109">
        <v>6.94</v>
      </c>
      <c r="F17" s="109"/>
    </row>
    <row r="18" customFormat="1" ht="19.8" customHeight="1" spans="2:6">
      <c r="B18" s="110" t="s">
        <v>53</v>
      </c>
      <c r="C18" s="108" t="s">
        <v>54</v>
      </c>
      <c r="D18" s="109">
        <v>6.94</v>
      </c>
      <c r="E18" s="109">
        <v>6.94</v>
      </c>
      <c r="F18" s="109"/>
    </row>
    <row r="19" customFormat="1" ht="19.8" customHeight="1" spans="2:6">
      <c r="B19" s="110" t="s">
        <v>55</v>
      </c>
      <c r="C19" s="108" t="s">
        <v>56</v>
      </c>
      <c r="D19" s="109">
        <v>6.94</v>
      </c>
      <c r="E19" s="109">
        <v>6.94</v>
      </c>
      <c r="F19" s="109"/>
    </row>
    <row r="20" customFormat="1" ht="19.8" customHeight="1" spans="2:6">
      <c r="B20" s="110" t="s">
        <v>57</v>
      </c>
      <c r="C20" s="108" t="s">
        <v>58</v>
      </c>
      <c r="D20" s="109"/>
      <c r="E20" s="109"/>
      <c r="F20" s="109"/>
    </row>
    <row r="21" customFormat="1" ht="19.8" customHeight="1" spans="2:6">
      <c r="B21" s="110" t="s">
        <v>59</v>
      </c>
      <c r="C21" s="108" t="s">
        <v>60</v>
      </c>
      <c r="D21" s="109"/>
      <c r="E21" s="109"/>
      <c r="F21" s="109"/>
    </row>
    <row r="22" customFormat="1" ht="19.8" customHeight="1" spans="2:6">
      <c r="B22" s="110" t="s">
        <v>61</v>
      </c>
      <c r="C22" s="108" t="s">
        <v>62</v>
      </c>
      <c r="D22" s="109"/>
      <c r="E22" s="109"/>
      <c r="F22" s="109"/>
    </row>
    <row r="23" ht="19.8" customHeight="1" spans="2:6">
      <c r="B23" s="110" t="s">
        <v>63</v>
      </c>
      <c r="C23" s="108" t="s">
        <v>19</v>
      </c>
      <c r="D23" s="109">
        <v>8.32</v>
      </c>
      <c r="E23" s="109">
        <v>8.32</v>
      </c>
      <c r="F23" s="109"/>
    </row>
    <row r="24" ht="23.25" customHeight="1" spans="2:6">
      <c r="B24" s="111" t="s">
        <v>64</v>
      </c>
      <c r="C24" s="111" t="s">
        <v>65</v>
      </c>
      <c r="D24" s="111">
        <v>8.32</v>
      </c>
      <c r="E24" s="111">
        <v>8.32</v>
      </c>
      <c r="F24" s="111"/>
    </row>
    <row r="25" ht="23.25" customHeight="1" spans="2:6">
      <c r="B25" s="111" t="s">
        <v>66</v>
      </c>
      <c r="C25" s="111" t="s">
        <v>67</v>
      </c>
      <c r="D25" s="111">
        <v>8.32</v>
      </c>
      <c r="E25" s="111">
        <v>8.32</v>
      </c>
      <c r="F25" s="111"/>
    </row>
    <row r="26" ht="23.25" customHeight="1" spans="2:6">
      <c r="B26" s="112" t="s">
        <v>68</v>
      </c>
      <c r="C26" s="112"/>
      <c r="D26" s="112"/>
      <c r="E26" s="112"/>
      <c r="F26" s="112"/>
    </row>
    <row r="32" spans="4:6">
      <c r="D32" s="71"/>
      <c r="E32" s="71"/>
      <c r="F32" s="71"/>
    </row>
    <row r="33" ht="15.6" spans="4:6">
      <c r="D33" s="113"/>
      <c r="E33" s="113"/>
      <c r="F33" s="71"/>
    </row>
    <row r="34" ht="15.6" spans="4:6">
      <c r="D34" s="113"/>
      <c r="E34" s="113"/>
      <c r="F34" s="71"/>
    </row>
    <row r="35" ht="15.6" spans="4:6">
      <c r="D35" s="114"/>
      <c r="E35" s="114"/>
      <c r="F35" s="71"/>
    </row>
    <row r="36" spans="4:6">
      <c r="D36" s="71"/>
      <c r="E36" s="71"/>
      <c r="F36" s="71"/>
    </row>
    <row r="37" spans="4:6">
      <c r="D37" s="71"/>
      <c r="E37" s="71"/>
      <c r="F37" s="71"/>
    </row>
  </sheetData>
  <mergeCells count="5">
    <mergeCell ref="B6:C6"/>
    <mergeCell ref="D6:F6"/>
    <mergeCell ref="B8:C8"/>
    <mergeCell ref="B26:F26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B10" workbookViewId="0">
      <selection activeCell="F23" sqref="F23"/>
    </sheetView>
  </sheetViews>
  <sheetFormatPr defaultColWidth="10" defaultRowHeight="14.4" outlineLevelCol="5"/>
  <cols>
    <col min="1" max="1" width="7" hidden="1" customWidth="1"/>
    <col min="2" max="2" width="12.75" customWidth="1"/>
    <col min="3" max="3" width="36.1018518518519" customWidth="1"/>
    <col min="4" max="4" width="17.1018518518519" customWidth="1"/>
    <col min="5" max="5" width="16.5555555555556" customWidth="1"/>
    <col min="6" max="6" width="17.5" customWidth="1"/>
    <col min="7" max="7" width="9.76851851851852" customWidth="1"/>
  </cols>
  <sheetData>
    <row r="1" ht="18.1" customHeight="1" spans="1:6">
      <c r="A1" s="31"/>
      <c r="B1" s="86" t="s">
        <v>69</v>
      </c>
      <c r="C1" s="76"/>
      <c r="D1" s="76"/>
      <c r="E1" s="76"/>
      <c r="F1" s="76"/>
    </row>
    <row r="2" ht="16.35" customHeight="1" spans="2:6">
      <c r="B2" s="78" t="s">
        <v>70</v>
      </c>
      <c r="C2" s="78"/>
      <c r="D2" s="78"/>
      <c r="E2" s="78"/>
      <c r="F2" s="78"/>
    </row>
    <row r="3" ht="16.35" customHeight="1" spans="2:6">
      <c r="B3" s="78"/>
      <c r="C3" s="78"/>
      <c r="D3" s="78"/>
      <c r="E3" s="78"/>
      <c r="F3" s="78"/>
    </row>
    <row r="4" ht="16.35" customHeight="1" spans="2:6">
      <c r="B4" s="76"/>
      <c r="C4" s="76"/>
      <c r="D4" s="76"/>
      <c r="E4" s="76"/>
      <c r="F4" s="76"/>
    </row>
    <row r="5" ht="19.8" customHeight="1" spans="2:6">
      <c r="B5" s="87"/>
      <c r="C5" s="87"/>
      <c r="D5" s="87"/>
      <c r="E5" s="87"/>
      <c r="F5" s="88" t="s">
        <v>71</v>
      </c>
    </row>
    <row r="6" ht="36.2" customHeight="1" spans="2:6">
      <c r="B6" s="89" t="s">
        <v>72</v>
      </c>
      <c r="C6" s="89"/>
      <c r="D6" s="89" t="s">
        <v>73</v>
      </c>
      <c r="E6" s="89"/>
      <c r="F6" s="89"/>
    </row>
    <row r="7" ht="27.6" customHeight="1" spans="2:6">
      <c r="B7" s="89" t="s">
        <v>74</v>
      </c>
      <c r="C7" s="89" t="s">
        <v>75</v>
      </c>
      <c r="D7" s="89" t="s">
        <v>76</v>
      </c>
      <c r="E7" s="89" t="s">
        <v>77</v>
      </c>
      <c r="F7" s="89" t="s">
        <v>78</v>
      </c>
    </row>
    <row r="8" ht="19.8" customHeight="1" spans="2:6">
      <c r="B8" s="90" t="s">
        <v>79</v>
      </c>
      <c r="C8" s="90"/>
      <c r="D8" s="91">
        <f>D9+D18+D26</f>
        <v>190.71</v>
      </c>
      <c r="E8" s="91">
        <f>E9+E26</f>
        <v>177.63</v>
      </c>
      <c r="F8" s="91">
        <v>13.08</v>
      </c>
    </row>
    <row r="9" ht="21" customHeight="1" spans="2:6">
      <c r="B9" s="92" t="s">
        <v>80</v>
      </c>
      <c r="C9" s="92" t="s">
        <v>81</v>
      </c>
      <c r="D9" s="93">
        <f>D10+D11+D12+D13+D14+D15+D16+D17</f>
        <v>161.53</v>
      </c>
      <c r="E9" s="93">
        <f>E10+E11+E12+E13+E14+E15+E16+E17</f>
        <v>161.53</v>
      </c>
      <c r="F9" s="93"/>
    </row>
    <row r="10" ht="21" customHeight="1" spans="2:6">
      <c r="B10" s="94" t="s">
        <v>82</v>
      </c>
      <c r="C10" s="94" t="s">
        <v>83</v>
      </c>
      <c r="D10" s="93">
        <v>35.87</v>
      </c>
      <c r="E10" s="93">
        <v>35.87</v>
      </c>
      <c r="F10" s="93"/>
    </row>
    <row r="11" ht="21" customHeight="1" spans="2:6">
      <c r="B11" s="95" t="s">
        <v>84</v>
      </c>
      <c r="C11" s="95" t="s">
        <v>85</v>
      </c>
      <c r="D11" s="95">
        <v>10.64</v>
      </c>
      <c r="E11" s="95">
        <v>10.64</v>
      </c>
      <c r="F11" s="95"/>
    </row>
    <row r="12" ht="21" customHeight="1" spans="2:6">
      <c r="B12" s="95" t="s">
        <v>86</v>
      </c>
      <c r="C12" s="95" t="s">
        <v>87</v>
      </c>
      <c r="D12" s="95">
        <v>74.87</v>
      </c>
      <c r="E12" s="95">
        <v>74.87</v>
      </c>
      <c r="F12" s="95"/>
    </row>
    <row r="13" ht="21" customHeight="1" spans="2:6">
      <c r="B13" s="95" t="s">
        <v>88</v>
      </c>
      <c r="C13" s="95" t="s">
        <v>89</v>
      </c>
      <c r="D13" s="96">
        <v>15.9</v>
      </c>
      <c r="E13" s="96">
        <v>15.9</v>
      </c>
      <c r="F13" s="95"/>
    </row>
    <row r="14" ht="21" customHeight="1" spans="2:6">
      <c r="B14" s="95" t="s">
        <v>90</v>
      </c>
      <c r="C14" s="95" t="s">
        <v>91</v>
      </c>
      <c r="D14" s="95">
        <v>7.95</v>
      </c>
      <c r="E14" s="95">
        <v>7.95</v>
      </c>
      <c r="F14" s="95"/>
    </row>
    <row r="15" ht="21" customHeight="1" spans="2:6">
      <c r="B15" s="95" t="s">
        <v>92</v>
      </c>
      <c r="C15" s="95" t="s">
        <v>93</v>
      </c>
      <c r="D15" s="95">
        <v>6.94</v>
      </c>
      <c r="E15" s="95">
        <v>6.94</v>
      </c>
      <c r="F15" s="95"/>
    </row>
    <row r="16" ht="21" customHeight="1" spans="2:6">
      <c r="B16" s="95" t="s">
        <v>94</v>
      </c>
      <c r="C16" s="95" t="s">
        <v>95</v>
      </c>
      <c r="D16" s="95">
        <v>1.04</v>
      </c>
      <c r="E16" s="95">
        <v>1.04</v>
      </c>
      <c r="F16" s="95"/>
    </row>
    <row r="17" ht="21" customHeight="1" spans="2:6">
      <c r="B17" s="95" t="s">
        <v>96</v>
      </c>
      <c r="C17" s="95" t="s">
        <v>97</v>
      </c>
      <c r="D17" s="95">
        <v>8.32</v>
      </c>
      <c r="E17" s="95">
        <v>8.32</v>
      </c>
      <c r="F17" s="95"/>
    </row>
    <row r="18" ht="21" customHeight="1" spans="2:6">
      <c r="B18" s="95" t="s">
        <v>98</v>
      </c>
      <c r="C18" s="95" t="s">
        <v>99</v>
      </c>
      <c r="D18" s="95">
        <v>13.08</v>
      </c>
      <c r="E18" s="95"/>
      <c r="F18" s="95">
        <v>13.08</v>
      </c>
    </row>
    <row r="19" ht="21" customHeight="1" spans="2:6">
      <c r="B19" s="95" t="s">
        <v>100</v>
      </c>
      <c r="C19" s="95" t="s">
        <v>101</v>
      </c>
      <c r="D19" s="96">
        <v>6</v>
      </c>
      <c r="E19" s="95"/>
      <c r="F19" s="96">
        <v>6</v>
      </c>
    </row>
    <row r="20" ht="21" customHeight="1" spans="2:6">
      <c r="B20" s="95" t="s">
        <v>102</v>
      </c>
      <c r="C20" s="95" t="s">
        <v>103</v>
      </c>
      <c r="D20" s="96">
        <v>3</v>
      </c>
      <c r="E20" s="95"/>
      <c r="F20" s="96">
        <v>3</v>
      </c>
    </row>
    <row r="21" ht="21" customHeight="1" spans="2:6">
      <c r="B21" s="95" t="s">
        <v>104</v>
      </c>
      <c r="C21" s="95" t="s">
        <v>105</v>
      </c>
      <c r="D21" s="96">
        <v>0.5</v>
      </c>
      <c r="E21" s="95"/>
      <c r="F21" s="96">
        <v>0.5</v>
      </c>
    </row>
    <row r="22" ht="21" customHeight="1" spans="2:6">
      <c r="B22" s="95" t="s">
        <v>106</v>
      </c>
      <c r="C22" s="95" t="s">
        <v>107</v>
      </c>
      <c r="D22" s="96">
        <v>0.4</v>
      </c>
      <c r="E22" s="95"/>
      <c r="F22" s="96">
        <v>0.4</v>
      </c>
    </row>
    <row r="23" ht="21" customHeight="1" spans="2:6">
      <c r="B23" s="95" t="s">
        <v>108</v>
      </c>
      <c r="C23" s="95" t="s">
        <v>109</v>
      </c>
      <c r="D23" s="96">
        <v>0.9</v>
      </c>
      <c r="E23" s="95"/>
      <c r="F23" s="96">
        <v>0.9</v>
      </c>
    </row>
    <row r="24" ht="15.6" spans="2:6">
      <c r="B24" s="95" t="s">
        <v>110</v>
      </c>
      <c r="C24" s="95" t="s">
        <v>111</v>
      </c>
      <c r="D24" s="95">
        <v>0.43</v>
      </c>
      <c r="E24" s="95"/>
      <c r="F24" s="95">
        <v>0.43</v>
      </c>
    </row>
    <row r="25" ht="15.6" spans="2:6">
      <c r="B25" s="95" t="s">
        <v>112</v>
      </c>
      <c r="C25" s="95" t="s">
        <v>113</v>
      </c>
      <c r="D25" s="95">
        <v>1.85</v>
      </c>
      <c r="E25" s="95"/>
      <c r="F25" s="95">
        <v>1.85</v>
      </c>
    </row>
    <row r="26" ht="15.6" spans="2:6">
      <c r="B26" s="95" t="s">
        <v>114</v>
      </c>
      <c r="C26" s="95" t="s">
        <v>115</v>
      </c>
      <c r="D26" s="96">
        <v>16.1</v>
      </c>
      <c r="E26" s="96">
        <v>16.1</v>
      </c>
      <c r="F26" s="95"/>
    </row>
    <row r="27" ht="23" customHeight="1" spans="2:6">
      <c r="B27" s="95" t="s">
        <v>116</v>
      </c>
      <c r="C27" s="95" t="s">
        <v>117</v>
      </c>
      <c r="D27" s="96">
        <v>16.1</v>
      </c>
      <c r="E27" s="96">
        <v>16.1</v>
      </c>
      <c r="F27" s="95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H16" sqref="H16"/>
    </sheetView>
  </sheetViews>
  <sheetFormatPr defaultColWidth="10" defaultRowHeight="14.4"/>
  <cols>
    <col min="1" max="1" width="0.407407407407407" customWidth="1"/>
    <col min="2" max="2" width="11.6666666666667" customWidth="1"/>
    <col min="3" max="3" width="11.8055555555556" customWidth="1"/>
    <col min="4" max="4" width="11.6666666666667" customWidth="1"/>
    <col min="5" max="5" width="12.6296296296296" customWidth="1"/>
    <col min="6" max="6" width="11.8055555555556" customWidth="1"/>
    <col min="7" max="7" width="12.4814814814815" customWidth="1"/>
    <col min="8" max="8" width="11.6666666666667" customWidth="1"/>
    <col min="9" max="9" width="11.2592592592593" customWidth="1"/>
    <col min="10" max="10" width="12.0740740740741" customWidth="1"/>
    <col min="11" max="11" width="11.8055555555556" customWidth="1"/>
    <col min="12" max="12" width="12.8888888888889" customWidth="1"/>
    <col min="13" max="13" width="13.2962962962963" customWidth="1"/>
    <col min="14" max="14" width="9.76851851851852" customWidth="1"/>
  </cols>
  <sheetData>
    <row r="1" ht="16.35" customHeight="1" spans="1:2">
      <c r="A1" s="31"/>
      <c r="B1" s="3" t="s">
        <v>118</v>
      </c>
    </row>
    <row r="2" ht="16.35" customHeight="1" spans="2:13">
      <c r="B2" s="83" t="s">
        <v>119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ht="16.35" customHeight="1" spans="2:13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ht="16.35" customHeight="1" spans="2:13"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</row>
    <row r="5" ht="20.7" customHeight="1" spans="13:13">
      <c r="M5" s="49" t="s">
        <v>2</v>
      </c>
    </row>
    <row r="6" ht="38.8" customHeight="1" spans="2:13">
      <c r="B6" s="45" t="s">
        <v>120</v>
      </c>
      <c r="C6" s="45"/>
      <c r="D6" s="45"/>
      <c r="E6" s="45"/>
      <c r="F6" s="45"/>
      <c r="G6" s="45"/>
      <c r="H6" s="45" t="s">
        <v>32</v>
      </c>
      <c r="I6" s="45"/>
      <c r="J6" s="45"/>
      <c r="K6" s="45"/>
      <c r="L6" s="45"/>
      <c r="M6" s="45"/>
    </row>
    <row r="7" ht="36.2" customHeight="1" spans="2:13">
      <c r="B7" s="45" t="s">
        <v>7</v>
      </c>
      <c r="C7" s="45" t="s">
        <v>121</v>
      </c>
      <c r="D7" s="45" t="s">
        <v>122</v>
      </c>
      <c r="E7" s="45"/>
      <c r="F7" s="45"/>
      <c r="G7" s="45" t="s">
        <v>123</v>
      </c>
      <c r="H7" s="45" t="s">
        <v>7</v>
      </c>
      <c r="I7" s="45" t="s">
        <v>121</v>
      </c>
      <c r="J7" s="45" t="s">
        <v>122</v>
      </c>
      <c r="K7" s="45"/>
      <c r="L7" s="45"/>
      <c r="M7" s="45" t="s">
        <v>123</v>
      </c>
    </row>
    <row r="8" ht="36.2" customHeight="1" spans="2:13">
      <c r="B8" s="45"/>
      <c r="C8" s="45"/>
      <c r="D8" s="45" t="s">
        <v>124</v>
      </c>
      <c r="E8" s="45" t="s">
        <v>125</v>
      </c>
      <c r="F8" s="45" t="s">
        <v>126</v>
      </c>
      <c r="G8" s="45"/>
      <c r="H8" s="45"/>
      <c r="I8" s="45"/>
      <c r="J8" s="45" t="s">
        <v>124</v>
      </c>
      <c r="K8" s="45" t="s">
        <v>125</v>
      </c>
      <c r="L8" s="45" t="s">
        <v>126</v>
      </c>
      <c r="M8" s="45"/>
    </row>
    <row r="9" ht="25.85" customHeight="1" spans="2:13">
      <c r="B9" s="84">
        <v>1.1</v>
      </c>
      <c r="C9" s="85"/>
      <c r="D9" s="85"/>
      <c r="E9" s="85"/>
      <c r="F9" s="85"/>
      <c r="G9" s="84">
        <v>1.1</v>
      </c>
      <c r="H9" s="37">
        <v>0.9</v>
      </c>
      <c r="I9" s="37"/>
      <c r="J9" s="37"/>
      <c r="K9" s="37"/>
      <c r="L9" s="37"/>
      <c r="M9" s="37">
        <v>0.9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9" sqref="D9"/>
    </sheetView>
  </sheetViews>
  <sheetFormatPr defaultColWidth="10" defaultRowHeight="14.4" outlineLevelCol="5"/>
  <cols>
    <col min="1" max="1" width="0.407407407407407" customWidth="1"/>
    <col min="2" max="2" width="11.537037037037" customWidth="1"/>
    <col min="3" max="3" width="36.5" customWidth="1"/>
    <col min="4" max="4" width="15.3333333333333" customWidth="1"/>
    <col min="5" max="5" width="14.7962962962963" customWidth="1"/>
    <col min="6" max="6" width="15.3333333333333" customWidth="1"/>
    <col min="7" max="7" width="9.76851851851852" customWidth="1"/>
  </cols>
  <sheetData>
    <row r="1" ht="16.35" customHeight="1" spans="1:6">
      <c r="A1" s="31"/>
      <c r="B1" s="77" t="s">
        <v>127</v>
      </c>
      <c r="C1" s="76"/>
      <c r="D1" s="76"/>
      <c r="E1" s="76"/>
      <c r="F1" s="76"/>
    </row>
    <row r="2" ht="25" customHeight="1" spans="2:6">
      <c r="B2" s="78" t="s">
        <v>128</v>
      </c>
      <c r="C2" s="78"/>
      <c r="D2" s="78"/>
      <c r="E2" s="78"/>
      <c r="F2" s="78"/>
    </row>
    <row r="3" ht="26.7" customHeight="1" spans="2:6">
      <c r="B3" s="78"/>
      <c r="C3" s="78"/>
      <c r="D3" s="78"/>
      <c r="E3" s="78"/>
      <c r="F3" s="78"/>
    </row>
    <row r="4" ht="16.35" customHeight="1" spans="2:6">
      <c r="B4" s="76"/>
      <c r="C4" s="76"/>
      <c r="D4" s="76"/>
      <c r="E4" s="76"/>
      <c r="F4" s="76"/>
    </row>
    <row r="5" ht="21.55" customHeight="1" spans="2:6">
      <c r="B5" s="76"/>
      <c r="C5" s="76"/>
      <c r="D5" s="76"/>
      <c r="E5" s="76"/>
      <c r="F5" s="49" t="s">
        <v>2</v>
      </c>
    </row>
    <row r="6" ht="33.6" customHeight="1" spans="2:6">
      <c r="B6" s="63" t="s">
        <v>33</v>
      </c>
      <c r="C6" s="63" t="s">
        <v>34</v>
      </c>
      <c r="D6" s="63" t="s">
        <v>129</v>
      </c>
      <c r="E6" s="63"/>
      <c r="F6" s="63"/>
    </row>
    <row r="7" ht="31.05" customHeight="1" spans="2:6">
      <c r="B7" s="63"/>
      <c r="C7" s="63"/>
      <c r="D7" s="63" t="s">
        <v>35</v>
      </c>
      <c r="E7" s="63" t="s">
        <v>36</v>
      </c>
      <c r="F7" s="63" t="s">
        <v>37</v>
      </c>
    </row>
    <row r="8" ht="20.7" customHeight="1" spans="2:6">
      <c r="B8" s="79" t="s">
        <v>7</v>
      </c>
      <c r="C8" s="79"/>
      <c r="D8" s="80"/>
      <c r="E8" s="80"/>
      <c r="F8" s="80"/>
    </row>
    <row r="9" ht="22" customHeight="1" spans="2:6">
      <c r="B9" s="81"/>
      <c r="C9" s="82"/>
      <c r="D9" s="48"/>
      <c r="E9" s="48"/>
      <c r="F9" s="48"/>
    </row>
    <row r="10" spans="2:2">
      <c r="B10" t="s">
        <v>130</v>
      </c>
    </row>
  </sheetData>
  <mergeCells count="5"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F9" sqref="F9"/>
    </sheetView>
  </sheetViews>
  <sheetFormatPr defaultColWidth="10" defaultRowHeight="14.4" outlineLevelCol="5"/>
  <cols>
    <col min="1" max="1" width="0.814814814814815" customWidth="1"/>
    <col min="2" max="2" width="0.12962962962963" customWidth="1"/>
    <col min="3" max="3" width="26.0555555555556" customWidth="1"/>
    <col min="4" max="4" width="16.8240740740741" customWidth="1"/>
    <col min="5" max="5" width="26.6018518518519" customWidth="1"/>
    <col min="6" max="6" width="17.3703703703704" customWidth="1"/>
    <col min="7" max="9" width="9.76851851851852" customWidth="1"/>
  </cols>
  <sheetData>
    <row r="1" ht="16.35" customHeight="1" spans="1:3">
      <c r="A1" s="31"/>
      <c r="C1" s="3" t="s">
        <v>131</v>
      </c>
    </row>
    <row r="2" ht="16.35" customHeight="1" spans="3:6">
      <c r="C2" s="32" t="s">
        <v>132</v>
      </c>
      <c r="D2" s="32"/>
      <c r="E2" s="32"/>
      <c r="F2" s="32"/>
    </row>
    <row r="3" ht="16.35" customHeight="1" spans="3:6">
      <c r="C3" s="32"/>
      <c r="D3" s="32"/>
      <c r="E3" s="32"/>
      <c r="F3" s="32"/>
    </row>
    <row r="4" ht="16.35" customHeight="1"/>
    <row r="5" ht="23.25" customHeight="1" spans="6:6">
      <c r="F5" s="72" t="s">
        <v>2</v>
      </c>
    </row>
    <row r="6" ht="34.5" customHeight="1" spans="3:6">
      <c r="C6" s="73" t="s">
        <v>3</v>
      </c>
      <c r="D6" s="73"/>
      <c r="E6" s="73" t="s">
        <v>4</v>
      </c>
      <c r="F6" s="73"/>
    </row>
    <row r="7" ht="32.75" customHeight="1" spans="3:6">
      <c r="C7" s="73" t="s">
        <v>5</v>
      </c>
      <c r="D7" s="73" t="s">
        <v>6</v>
      </c>
      <c r="E7" s="73" t="s">
        <v>5</v>
      </c>
      <c r="F7" s="73" t="s">
        <v>6</v>
      </c>
    </row>
    <row r="8" ht="25" customHeight="1" spans="3:6">
      <c r="C8" s="74" t="s">
        <v>7</v>
      </c>
      <c r="D8" s="75">
        <v>190.71</v>
      </c>
      <c r="E8" s="74" t="s">
        <v>7</v>
      </c>
      <c r="F8" s="75">
        <v>190.71</v>
      </c>
    </row>
    <row r="9" ht="20.7" customHeight="1" spans="2:6">
      <c r="B9" s="76" t="s">
        <v>133</v>
      </c>
      <c r="C9" s="57" t="s">
        <v>13</v>
      </c>
      <c r="D9" s="75">
        <f>186.01+4.701546</f>
        <v>190.711546</v>
      </c>
      <c r="E9" s="57" t="s">
        <v>14</v>
      </c>
      <c r="F9" s="75">
        <f>130.27+4.701546</f>
        <v>134.971546</v>
      </c>
    </row>
    <row r="10" ht="20.7" customHeight="1" spans="2:6">
      <c r="B10" s="76"/>
      <c r="C10" s="57" t="s">
        <v>15</v>
      </c>
      <c r="D10" s="75"/>
      <c r="E10" s="57" t="s">
        <v>16</v>
      </c>
      <c r="F10" s="75">
        <v>40.48</v>
      </c>
    </row>
    <row r="11" ht="20.7" customHeight="1" spans="2:6">
      <c r="B11" s="76"/>
      <c r="C11" s="57" t="s">
        <v>17</v>
      </c>
      <c r="D11" s="75"/>
      <c r="E11" s="57" t="s">
        <v>18</v>
      </c>
      <c r="F11" s="75">
        <v>6.94</v>
      </c>
    </row>
    <row r="12" ht="20.7" customHeight="1" spans="2:6">
      <c r="B12" s="76"/>
      <c r="C12" s="57" t="s">
        <v>134</v>
      </c>
      <c r="D12" s="75"/>
      <c r="E12" s="57" t="s">
        <v>19</v>
      </c>
      <c r="F12" s="75">
        <v>8.32</v>
      </c>
    </row>
    <row r="13" ht="20.7" customHeight="1" spans="2:6">
      <c r="B13" s="76"/>
      <c r="C13" s="57" t="s">
        <v>135</v>
      </c>
      <c r="D13" s="75"/>
      <c r="E13" s="57"/>
      <c r="F13" s="75"/>
    </row>
    <row r="14" ht="20.7" customHeight="1" spans="2:6">
      <c r="B14" s="76"/>
      <c r="C14" s="57" t="s">
        <v>136</v>
      </c>
      <c r="D14" s="75"/>
      <c r="E14" s="57"/>
      <c r="F14" s="75"/>
    </row>
    <row r="15" ht="20.7" customHeight="1" spans="2:6">
      <c r="B15" s="76"/>
      <c r="C15" s="57" t="s">
        <v>137</v>
      </c>
      <c r="D15" s="75"/>
      <c r="E15" s="57"/>
      <c r="F15" s="75"/>
    </row>
    <row r="16" ht="21" customHeight="1" spans="2:6">
      <c r="B16" s="76"/>
      <c r="C16" s="57" t="s">
        <v>138</v>
      </c>
      <c r="D16" s="75"/>
      <c r="E16" s="57"/>
      <c r="F16" s="75"/>
    </row>
    <row r="17" ht="21" customHeight="1" spans="2:6">
      <c r="B17" s="76"/>
      <c r="C17" s="57" t="s">
        <v>139</v>
      </c>
      <c r="D17" s="75"/>
      <c r="E17" s="57"/>
      <c r="F17" s="75"/>
    </row>
    <row r="18" s="71" customFormat="1" ht="21" customHeight="1"/>
    <row r="19" s="71" customFormat="1" ht="21" customHeight="1"/>
    <row r="20" s="71" customFormat="1" ht="21" customHeight="1"/>
    <row r="21" s="71" customFormat="1" ht="21" customHeight="1"/>
    <row r="22" s="71" customFormat="1" ht="21" customHeight="1"/>
    <row r="23" s="71" customFormat="1"/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opLeftCell="A7" workbookViewId="0">
      <selection activeCell="D13" sqref="D13"/>
    </sheetView>
  </sheetViews>
  <sheetFormatPr defaultColWidth="10" defaultRowHeight="14.4"/>
  <cols>
    <col min="1" max="1" width="0.407407407407407" customWidth="1"/>
    <col min="2" max="2" width="12.1111111111111" customWidth="1"/>
    <col min="3" max="3" width="29.9907407407407" customWidth="1"/>
    <col min="4" max="4" width="11.537037037037" customWidth="1"/>
    <col min="5" max="5" width="9.76851851851852" customWidth="1"/>
    <col min="6" max="6" width="10.5833333333333" customWidth="1"/>
    <col min="7" max="7" width="11.1296296296296" customWidth="1"/>
    <col min="8" max="8" width="10.5833333333333" customWidth="1"/>
    <col min="9" max="9" width="10.8611111111111" customWidth="1"/>
    <col min="10" max="10" width="10.712962962963" customWidth="1"/>
    <col min="11" max="11" width="10.4537037037037" customWidth="1"/>
    <col min="12" max="12" width="11.3981481481481" customWidth="1"/>
    <col min="13" max="13" width="11.537037037037" customWidth="1"/>
    <col min="14" max="14" width="9.76851851851852" customWidth="1"/>
  </cols>
  <sheetData>
    <row r="1" ht="16.35" customHeight="1" spans="1:2">
      <c r="A1" s="31"/>
      <c r="B1" s="3" t="s">
        <v>140</v>
      </c>
    </row>
    <row r="2" ht="16.35" customHeight="1" spans="2:13">
      <c r="B2" s="32" t="s">
        <v>141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16.35" customHeight="1" spans="2:13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ht="16.35" customHeight="1"/>
    <row r="5" ht="22.4" customHeight="1" spans="13:13">
      <c r="M5" s="49" t="s">
        <v>2</v>
      </c>
    </row>
    <row r="6" ht="36.2" customHeight="1" spans="2:13">
      <c r="B6" s="63" t="s">
        <v>142</v>
      </c>
      <c r="C6" s="63"/>
      <c r="D6" s="63" t="s">
        <v>35</v>
      </c>
      <c r="E6" s="45" t="s">
        <v>143</v>
      </c>
      <c r="F6" s="45" t="s">
        <v>144</v>
      </c>
      <c r="G6" s="45" t="s">
        <v>145</v>
      </c>
      <c r="H6" s="45" t="s">
        <v>146</v>
      </c>
      <c r="I6" s="45" t="s">
        <v>147</v>
      </c>
      <c r="J6" s="45" t="s">
        <v>148</v>
      </c>
      <c r="K6" s="45" t="s">
        <v>149</v>
      </c>
      <c r="L6" s="45" t="s">
        <v>150</v>
      </c>
      <c r="M6" s="45" t="s">
        <v>151</v>
      </c>
    </row>
    <row r="7" ht="30.15" customHeight="1" spans="2:13">
      <c r="B7" s="63" t="s">
        <v>152</v>
      </c>
      <c r="C7" s="63" t="s">
        <v>34</v>
      </c>
      <c r="D7" s="63"/>
      <c r="E7" s="45"/>
      <c r="F7" s="45"/>
      <c r="G7" s="45"/>
      <c r="H7" s="45"/>
      <c r="I7" s="45"/>
      <c r="J7" s="45"/>
      <c r="K7" s="45"/>
      <c r="L7" s="45"/>
      <c r="M7" s="45"/>
    </row>
    <row r="8" ht="20.7" customHeight="1" spans="2:13">
      <c r="B8" s="64" t="s">
        <v>7</v>
      </c>
      <c r="C8" s="64"/>
      <c r="D8" s="65">
        <v>190.71</v>
      </c>
      <c r="E8" s="65">
        <f>E9+E12+E17+E20</f>
        <v>190.71</v>
      </c>
      <c r="F8" s="46"/>
      <c r="G8" s="46"/>
      <c r="H8" s="46"/>
      <c r="I8" s="46"/>
      <c r="J8" s="46"/>
      <c r="K8" s="46"/>
      <c r="L8" s="46"/>
      <c r="M8" s="46"/>
    </row>
    <row r="9" ht="20.7" customHeight="1" spans="2:13">
      <c r="B9" s="66" t="s">
        <v>38</v>
      </c>
      <c r="C9" s="67" t="s">
        <v>14</v>
      </c>
      <c r="D9" s="68">
        <v>134.97</v>
      </c>
      <c r="E9" s="68">
        <v>134.97</v>
      </c>
      <c r="F9" s="46"/>
      <c r="G9" s="46"/>
      <c r="H9" s="46"/>
      <c r="I9" s="46"/>
      <c r="J9" s="46"/>
      <c r="K9" s="46"/>
      <c r="L9" s="46"/>
      <c r="M9" s="46"/>
    </row>
    <row r="10" ht="20.7" customHeight="1" spans="2:13">
      <c r="B10" s="69" t="s">
        <v>153</v>
      </c>
      <c r="C10" s="70" t="s">
        <v>154</v>
      </c>
      <c r="D10" s="68">
        <v>134.97</v>
      </c>
      <c r="E10" s="68">
        <v>134.97</v>
      </c>
      <c r="F10" s="46"/>
      <c r="G10" s="46"/>
      <c r="H10" s="46"/>
      <c r="I10" s="46"/>
      <c r="J10" s="46"/>
      <c r="K10" s="46"/>
      <c r="L10" s="46"/>
      <c r="M10" s="46"/>
    </row>
    <row r="11" ht="20.7" customHeight="1" spans="2:13">
      <c r="B11" s="69" t="s">
        <v>155</v>
      </c>
      <c r="C11" s="70" t="s">
        <v>156</v>
      </c>
      <c r="D11" s="68">
        <v>134.97</v>
      </c>
      <c r="E11" s="68">
        <f>130.27+4.701546</f>
        <v>134.971546</v>
      </c>
      <c r="F11" s="46"/>
      <c r="G11" s="46"/>
      <c r="H11" s="46"/>
      <c r="I11" s="46"/>
      <c r="J11" s="46"/>
      <c r="K11" s="46"/>
      <c r="L11" s="46"/>
      <c r="M11" s="46"/>
    </row>
    <row r="12" ht="20.7" customHeight="1" spans="2:13">
      <c r="B12" s="66" t="s">
        <v>43</v>
      </c>
      <c r="C12" s="67" t="s">
        <v>16</v>
      </c>
      <c r="D12" s="68">
        <v>40.48</v>
      </c>
      <c r="E12" s="68">
        <v>40.48</v>
      </c>
      <c r="F12" s="46"/>
      <c r="G12" s="46"/>
      <c r="H12" s="46"/>
      <c r="I12" s="46"/>
      <c r="J12" s="46"/>
      <c r="K12" s="46"/>
      <c r="L12" s="46"/>
      <c r="M12" s="46"/>
    </row>
    <row r="13" ht="20.7" customHeight="1" spans="2:13">
      <c r="B13" s="69" t="s">
        <v>157</v>
      </c>
      <c r="C13" s="70" t="s">
        <v>158</v>
      </c>
      <c r="D13" s="68">
        <v>40.48</v>
      </c>
      <c r="E13" s="68">
        <v>40.48</v>
      </c>
      <c r="F13" s="46"/>
      <c r="G13" s="46"/>
      <c r="H13" s="46"/>
      <c r="I13" s="46"/>
      <c r="J13" s="46"/>
      <c r="K13" s="46"/>
      <c r="L13" s="46"/>
      <c r="M13" s="46"/>
    </row>
    <row r="14" ht="20.7" customHeight="1" spans="2:13">
      <c r="B14" s="69" t="s">
        <v>159</v>
      </c>
      <c r="C14" s="70" t="s">
        <v>160</v>
      </c>
      <c r="D14" s="68">
        <v>16.63</v>
      </c>
      <c r="E14" s="68">
        <v>16.63</v>
      </c>
      <c r="F14" s="46"/>
      <c r="G14" s="46"/>
      <c r="H14" s="46"/>
      <c r="I14" s="46"/>
      <c r="J14" s="46"/>
      <c r="K14" s="46"/>
      <c r="L14" s="46"/>
      <c r="M14" s="46"/>
    </row>
    <row r="15" ht="20.7" customHeight="1" spans="2:13">
      <c r="B15" s="69" t="s">
        <v>161</v>
      </c>
      <c r="C15" s="70" t="s">
        <v>162</v>
      </c>
      <c r="D15" s="68">
        <v>15.9</v>
      </c>
      <c r="E15" s="68">
        <v>15.9</v>
      </c>
      <c r="F15" s="46"/>
      <c r="G15" s="46"/>
      <c r="H15" s="46"/>
      <c r="I15" s="46"/>
      <c r="J15" s="46"/>
      <c r="K15" s="46"/>
      <c r="L15" s="46"/>
      <c r="M15" s="46"/>
    </row>
    <row r="16" ht="20.7" customHeight="1" spans="2:13">
      <c r="B16" s="69" t="s">
        <v>163</v>
      </c>
      <c r="C16" s="70" t="s">
        <v>164</v>
      </c>
      <c r="D16" s="68">
        <v>7.95</v>
      </c>
      <c r="E16" s="68">
        <v>7.95</v>
      </c>
      <c r="F16" s="46"/>
      <c r="G16" s="46"/>
      <c r="H16" s="46"/>
      <c r="I16" s="46"/>
      <c r="J16" s="46"/>
      <c r="K16" s="46"/>
      <c r="L16" s="46"/>
      <c r="M16" s="46"/>
    </row>
    <row r="17" ht="20.7" customHeight="1" spans="2:13">
      <c r="B17" s="66" t="s">
        <v>52</v>
      </c>
      <c r="C17" s="67" t="s">
        <v>18</v>
      </c>
      <c r="D17" s="68">
        <v>6.94</v>
      </c>
      <c r="E17" s="68">
        <v>6.94</v>
      </c>
      <c r="F17" s="46"/>
      <c r="G17" s="46"/>
      <c r="H17" s="46"/>
      <c r="I17" s="46"/>
      <c r="J17" s="46"/>
      <c r="K17" s="46"/>
      <c r="L17" s="46"/>
      <c r="M17" s="46"/>
    </row>
    <row r="18" ht="20.7" customHeight="1" spans="2:13">
      <c r="B18" s="69" t="s">
        <v>165</v>
      </c>
      <c r="C18" s="70" t="s">
        <v>166</v>
      </c>
      <c r="D18" s="68">
        <v>6.94</v>
      </c>
      <c r="E18" s="68">
        <v>6.94</v>
      </c>
      <c r="F18" s="46"/>
      <c r="G18" s="46"/>
      <c r="H18" s="46"/>
      <c r="I18" s="46"/>
      <c r="J18" s="46"/>
      <c r="K18" s="46"/>
      <c r="L18" s="46"/>
      <c r="M18" s="46"/>
    </row>
    <row r="19" ht="20.7" customHeight="1" spans="2:13">
      <c r="B19" s="69" t="s">
        <v>167</v>
      </c>
      <c r="C19" s="70" t="s">
        <v>168</v>
      </c>
      <c r="D19" s="68">
        <v>6.94</v>
      </c>
      <c r="E19" s="68">
        <v>6.94</v>
      </c>
      <c r="F19" s="46"/>
      <c r="G19" s="46"/>
      <c r="H19" s="46"/>
      <c r="I19" s="46"/>
      <c r="J19" s="46"/>
      <c r="K19" s="46"/>
      <c r="L19" s="46"/>
      <c r="M19" s="46"/>
    </row>
    <row r="20" ht="20.7" customHeight="1" spans="2:13">
      <c r="B20" s="66" t="s">
        <v>63</v>
      </c>
      <c r="C20" s="67" t="s">
        <v>19</v>
      </c>
      <c r="D20" s="68">
        <v>8.32</v>
      </c>
      <c r="E20" s="68">
        <v>8.32</v>
      </c>
      <c r="F20" s="46"/>
      <c r="G20" s="46"/>
      <c r="H20" s="46"/>
      <c r="I20" s="46"/>
      <c r="J20" s="46"/>
      <c r="K20" s="46"/>
      <c r="L20" s="46"/>
      <c r="M20" s="46"/>
    </row>
    <row r="21" ht="20.7" customHeight="1" spans="2:13">
      <c r="B21" s="69" t="s">
        <v>169</v>
      </c>
      <c r="C21" s="70" t="s">
        <v>170</v>
      </c>
      <c r="D21" s="68">
        <v>8.32</v>
      </c>
      <c r="E21" s="68">
        <v>8.32</v>
      </c>
      <c r="F21" s="46"/>
      <c r="G21" s="46"/>
      <c r="H21" s="46"/>
      <c r="I21" s="46"/>
      <c r="J21" s="46"/>
      <c r="K21" s="46"/>
      <c r="L21" s="46"/>
      <c r="M21" s="46"/>
    </row>
    <row r="22" ht="20.7" customHeight="1" spans="2:13">
      <c r="B22" s="69" t="s">
        <v>171</v>
      </c>
      <c r="C22" s="70" t="s">
        <v>172</v>
      </c>
      <c r="D22" s="68">
        <v>8.32</v>
      </c>
      <c r="E22" s="68">
        <v>8.32</v>
      </c>
      <c r="F22" s="46"/>
      <c r="G22" s="46"/>
      <c r="H22" s="46"/>
      <c r="I22" s="46"/>
      <c r="J22" s="46"/>
      <c r="K22" s="46"/>
      <c r="L22" s="46"/>
      <c r="M22" s="46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J20" sqref="J20"/>
    </sheetView>
  </sheetViews>
  <sheetFormatPr defaultColWidth="10" defaultRowHeight="14.4" outlineLevelCol="5"/>
  <cols>
    <col min="1" max="1" width="0.546296296296296" customWidth="1"/>
    <col min="2" max="2" width="16.287037037037" customWidth="1"/>
    <col min="3" max="3" width="27.9537037037037" customWidth="1"/>
    <col min="4" max="4" width="17.9074074074074" customWidth="1"/>
    <col min="5" max="5" width="17.3703703703704" customWidth="1"/>
    <col min="6" max="6" width="15.462962962963" customWidth="1"/>
    <col min="7" max="7" width="9.76851851851852" customWidth="1"/>
  </cols>
  <sheetData>
    <row r="1" ht="16.35" customHeight="1" spans="1:2">
      <c r="A1" s="31"/>
      <c r="B1" s="3" t="s">
        <v>173</v>
      </c>
    </row>
    <row r="2" ht="16.35" customHeight="1" spans="2:6">
      <c r="B2" s="32" t="s">
        <v>174</v>
      </c>
      <c r="C2" s="32"/>
      <c r="D2" s="32"/>
      <c r="E2" s="32"/>
      <c r="F2" s="32"/>
    </row>
    <row r="3" ht="16.35" customHeight="1" spans="2:6">
      <c r="B3" s="32"/>
      <c r="C3" s="32"/>
      <c r="D3" s="32"/>
      <c r="E3" s="32"/>
      <c r="F3" s="32"/>
    </row>
    <row r="4" ht="16.35" customHeight="1" spans="2:6">
      <c r="B4" s="50"/>
      <c r="C4" s="50"/>
      <c r="D4" s="50"/>
      <c r="E4" s="50"/>
      <c r="F4" s="50"/>
    </row>
    <row r="5" ht="18.95" customHeight="1" spans="2:6">
      <c r="B5" s="50"/>
      <c r="C5" s="50"/>
      <c r="D5" s="50"/>
      <c r="E5" s="50"/>
      <c r="F5" s="51" t="s">
        <v>2</v>
      </c>
    </row>
    <row r="6" ht="31.9" customHeight="1" spans="2:6">
      <c r="B6" s="52" t="s">
        <v>152</v>
      </c>
      <c r="C6" s="52" t="s">
        <v>34</v>
      </c>
      <c r="D6" s="52" t="s">
        <v>35</v>
      </c>
      <c r="E6" s="52" t="s">
        <v>175</v>
      </c>
      <c r="F6" s="52" t="s">
        <v>176</v>
      </c>
    </row>
    <row r="7" ht="23.25" customHeight="1" spans="2:6">
      <c r="B7" s="53" t="s">
        <v>7</v>
      </c>
      <c r="C7" s="53"/>
      <c r="D7" s="54">
        <v>190.71</v>
      </c>
      <c r="E7" s="54">
        <f>E8+E11+E16+E19</f>
        <v>190.71</v>
      </c>
      <c r="F7" s="55"/>
    </row>
    <row r="8" customFormat="1" ht="22" customHeight="1" spans="2:6">
      <c r="B8" s="56" t="s">
        <v>38</v>
      </c>
      <c r="C8" s="57" t="s">
        <v>14</v>
      </c>
      <c r="D8" s="58">
        <v>134.97</v>
      </c>
      <c r="E8" s="58">
        <v>134.97</v>
      </c>
      <c r="F8" s="59"/>
    </row>
    <row r="9" customFormat="1" ht="22" customHeight="1" spans="2:6">
      <c r="B9" s="60" t="s">
        <v>177</v>
      </c>
      <c r="C9" s="61" t="s">
        <v>178</v>
      </c>
      <c r="D9" s="58">
        <v>134.97</v>
      </c>
      <c r="E9" s="58">
        <v>134.97</v>
      </c>
      <c r="F9" s="62"/>
    </row>
    <row r="10" customFormat="1" ht="22" customHeight="1" spans="2:6">
      <c r="B10" s="60" t="s">
        <v>179</v>
      </c>
      <c r="C10" s="61" t="s">
        <v>180</v>
      </c>
      <c r="D10" s="58">
        <v>134.97</v>
      </c>
      <c r="E10" s="58">
        <v>134.97</v>
      </c>
      <c r="F10" s="62"/>
    </row>
    <row r="11" customFormat="1" ht="22" customHeight="1" spans="2:6">
      <c r="B11" s="56" t="s">
        <v>43</v>
      </c>
      <c r="C11" s="57" t="s">
        <v>16</v>
      </c>
      <c r="D11" s="58">
        <v>40.48</v>
      </c>
      <c r="E11" s="58">
        <v>40.48</v>
      </c>
      <c r="F11" s="62"/>
    </row>
    <row r="12" customFormat="1" ht="22" customHeight="1" spans="2:6">
      <c r="B12" s="60" t="s">
        <v>181</v>
      </c>
      <c r="C12" s="61" t="s">
        <v>182</v>
      </c>
      <c r="D12" s="58">
        <v>40.48</v>
      </c>
      <c r="E12" s="58">
        <v>40.48</v>
      </c>
      <c r="F12" s="62"/>
    </row>
    <row r="13" customFormat="1" ht="22" customHeight="1" spans="2:6">
      <c r="B13" s="60" t="s">
        <v>183</v>
      </c>
      <c r="C13" s="61" t="s">
        <v>184</v>
      </c>
      <c r="D13" s="58">
        <v>16.63</v>
      </c>
      <c r="E13" s="58">
        <v>16.63</v>
      </c>
      <c r="F13" s="62"/>
    </row>
    <row r="14" customFormat="1" ht="22" customHeight="1" spans="2:6">
      <c r="B14" s="60" t="s">
        <v>185</v>
      </c>
      <c r="C14" s="61" t="s">
        <v>186</v>
      </c>
      <c r="D14" s="58">
        <v>15.9</v>
      </c>
      <c r="E14" s="58">
        <v>15.9</v>
      </c>
      <c r="F14" s="62"/>
    </row>
    <row r="15" customFormat="1" ht="22" customHeight="1" spans="2:6">
      <c r="B15" s="60" t="s">
        <v>187</v>
      </c>
      <c r="C15" s="61" t="s">
        <v>188</v>
      </c>
      <c r="D15" s="58">
        <v>7.95</v>
      </c>
      <c r="E15" s="58">
        <v>7.95</v>
      </c>
      <c r="F15" s="62"/>
    </row>
    <row r="16" customFormat="1" ht="22" customHeight="1" spans="2:6">
      <c r="B16" s="56" t="s">
        <v>52</v>
      </c>
      <c r="C16" s="57" t="s">
        <v>18</v>
      </c>
      <c r="D16" s="58">
        <v>6.94</v>
      </c>
      <c r="E16" s="58">
        <v>6.94</v>
      </c>
      <c r="F16" s="62"/>
    </row>
    <row r="17" customFormat="1" ht="22" customHeight="1" spans="2:6">
      <c r="B17" s="60" t="s">
        <v>189</v>
      </c>
      <c r="C17" s="61" t="s">
        <v>190</v>
      </c>
      <c r="D17" s="58">
        <v>6.94</v>
      </c>
      <c r="E17" s="58">
        <v>6.94</v>
      </c>
      <c r="F17" s="62"/>
    </row>
    <row r="18" customFormat="1" ht="22" customHeight="1" spans="2:6">
      <c r="B18" s="60" t="s">
        <v>191</v>
      </c>
      <c r="C18" s="61" t="s">
        <v>192</v>
      </c>
      <c r="D18" s="58">
        <v>6.94</v>
      </c>
      <c r="E18" s="58">
        <v>6.94</v>
      </c>
      <c r="F18" s="62"/>
    </row>
    <row r="19" customFormat="1" ht="22" customHeight="1" spans="2:6">
      <c r="B19" s="56" t="s">
        <v>63</v>
      </c>
      <c r="C19" s="57" t="s">
        <v>19</v>
      </c>
      <c r="D19" s="58">
        <v>8.32</v>
      </c>
      <c r="E19" s="58">
        <v>8.32</v>
      </c>
      <c r="F19" s="62"/>
    </row>
    <row r="20" customFormat="1" ht="22" customHeight="1" spans="2:6">
      <c r="B20" s="60" t="s">
        <v>193</v>
      </c>
      <c r="C20" s="61" t="s">
        <v>194</v>
      </c>
      <c r="D20" s="58">
        <v>8.32</v>
      </c>
      <c r="E20" s="58">
        <v>8.32</v>
      </c>
      <c r="F20" s="62"/>
    </row>
    <row r="21" customFormat="1" ht="22" customHeight="1" spans="2:6">
      <c r="B21" s="60" t="s">
        <v>195</v>
      </c>
      <c r="C21" s="61" t="s">
        <v>196</v>
      </c>
      <c r="D21" s="58">
        <v>8.32</v>
      </c>
      <c r="E21" s="58">
        <v>8.32</v>
      </c>
      <c r="F21" s="62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E22" sqref="E22"/>
    </sheetView>
  </sheetViews>
  <sheetFormatPr defaultColWidth="10" defaultRowHeight="14.4" outlineLevelRow="7"/>
  <cols>
    <col min="1" max="1" width="0.407407407407407" customWidth="1"/>
    <col min="2" max="2" width="9.22222222222222" customWidth="1"/>
    <col min="3" max="3" width="12.0740740740741" customWidth="1"/>
    <col min="4" max="4" width="11.3981481481481" customWidth="1"/>
    <col min="5" max="5" width="10.9907407407407" customWidth="1"/>
    <col min="6" max="6" width="12.2037037037037" customWidth="1"/>
    <col min="7" max="7" width="12.6296296296296" customWidth="1"/>
    <col min="8" max="8" width="11.3981481481481" customWidth="1"/>
    <col min="9" max="9" width="10.9907407407407" customWidth="1"/>
    <col min="10" max="10" width="11.1296296296296" customWidth="1"/>
    <col min="11" max="11" width="12.3518518518519" customWidth="1"/>
    <col min="12" max="13" width="11.8055555555556" customWidth="1"/>
    <col min="14" max="14" width="9.76851851851852" customWidth="1"/>
  </cols>
  <sheetData>
    <row r="1" ht="17.25" customHeight="1" spans="1:13">
      <c r="A1" s="31"/>
      <c r="B1" s="3" t="s">
        <v>197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ht="16.35" customHeight="1" spans="2:13">
      <c r="B2" s="44" t="s">
        <v>198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ht="16.35" customHeight="1" spans="2:13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ht="16.35" customHeight="1" spans="2:13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ht="21.55" customHeight="1" spans="2:13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49" t="s">
        <v>2</v>
      </c>
    </row>
    <row r="6" ht="65.55" customHeight="1" spans="2:13">
      <c r="B6" s="45" t="s">
        <v>199</v>
      </c>
      <c r="C6" s="45" t="s">
        <v>5</v>
      </c>
      <c r="D6" s="45" t="s">
        <v>35</v>
      </c>
      <c r="E6" s="45" t="s">
        <v>143</v>
      </c>
      <c r="F6" s="45" t="s">
        <v>144</v>
      </c>
      <c r="G6" s="45" t="s">
        <v>145</v>
      </c>
      <c r="H6" s="45" t="s">
        <v>146</v>
      </c>
      <c r="I6" s="45" t="s">
        <v>147</v>
      </c>
      <c r="J6" s="45" t="s">
        <v>148</v>
      </c>
      <c r="K6" s="45" t="s">
        <v>149</v>
      </c>
      <c r="L6" s="45" t="s">
        <v>150</v>
      </c>
      <c r="M6" s="45" t="s">
        <v>151</v>
      </c>
    </row>
    <row r="7" ht="23.25" customHeight="1" spans="2:13">
      <c r="B7" s="36" t="s">
        <v>7</v>
      </c>
      <c r="C7" s="3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ht="21.55" customHeight="1" spans="2:13">
      <c r="B8" s="47"/>
      <c r="C8" s="47"/>
      <c r="D8" s="48"/>
      <c r="E8" s="48"/>
      <c r="F8" s="48"/>
      <c r="G8" s="48"/>
      <c r="H8" s="48"/>
      <c r="I8" s="48"/>
      <c r="J8" s="48"/>
      <c r="K8" s="48"/>
      <c r="L8" s="48"/>
      <c r="M8" s="48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李青敏</cp:lastModifiedBy>
  <dcterms:created xsi:type="dcterms:W3CDTF">2022-01-21T14:55:00Z</dcterms:created>
  <dcterms:modified xsi:type="dcterms:W3CDTF">2026-02-04T08:44:12Z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6EFE632A6D8F4776B32DCF8437FEDBBB_12</vt:lpwstr>
  </property>
</Properties>
</file>