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89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一般公共预算支出'!$A$1:$E$22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<sst xmlns="http://schemas.openxmlformats.org/spreadsheetml/2006/main" count="1644" uniqueCount="623">
  <si>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</si>
  <si>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</si>
  <si>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</si>
  <si>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</si>
  <si>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</si>
  <si>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</si>
  <si>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</si>
  <si>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</si>
  <si>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</si>
  <si>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</si>
  <si>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</si>
  <si>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</si>
  <si>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</si>
  <si>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</si>
  <si>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</si>
  <si>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</si>
  <si>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</si>
  <si>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</si>
  <si>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</si>
  <si>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</si>
  <si>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</si>
  <si>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</si>
  <si>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</si>
  <si>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</si>
  <si>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</si>
  <si>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</si>
  <si>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</si>
  <si>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</si>
  <si>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</si>
  <si>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</si>
  <si>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</si>
  <si>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</si>
  <si>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</si>
  <si>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</si>
  <si>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</si>
  <si>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</si>
  <si>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</si>
  <si>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</si>
  <si>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</si>
  <si>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</si>
  <si>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</si>
  <si>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</si>
  <si>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</si>
  <si>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</si>
  <si>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</si>
  <si>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</si>
  <si>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</si>
  <si>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</si>
  <si>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</si>
  <si>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</si>
  <si>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</si>
  <si>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</si>
  <si>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</si>
  <si>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</si>
  <si>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</si>
  <si>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</si>
  <si>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</si>
  <si>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</si>
  <si>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</si>
  <si>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</si>
  <si>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</si>
  <si>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</si>
  <si>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</si>
  <si>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</si>
  <si>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</si>
  <si>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</si>
  <si>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</si>
  <si>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</si>
  <si>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</si>
  <si>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</si>
  <si>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</si>
  <si>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</si>
  <si>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</si>
  <si>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</si>
  <si>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</si>
  <si>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</si>
  <si>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</si>
  <si>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</si>
  <si>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</si>
  <si>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</si>
  <si>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</si>
  <si>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</si>
  <si>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</si>
  <si>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</si>
  <si>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</si>
  <si>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</si>
  <si>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</si>
  <si>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</si>
  <si>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</si>
  <si>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</si>
  <si>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</si>
  <si>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</si>
  <si>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</si>
  <si>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</si>
  <si>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</si>
  <si>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</si>
  <si>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</si>
  <si>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</si>
  <si>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</si>
  <si>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</si>
  <si>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</si>
  <si>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</si>
  <si>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</si>
  <si>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</si>
  <si>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</si>
  <si>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</si>
  <si>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</si>
  <si>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</si>
  <si>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</si>
  <si>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</si>
  <si>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</si>
  <si>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</si>
  <si>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</si>
  <si>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</si>
  <si>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</si>
  <si>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</si>
  <si>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</si>
  <si>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</si>
  <si>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</si>
  <si>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</si>
  <si>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</si>
  <si>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</si>
  <si>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</si>
  <si>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</si>
  <si>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</si>
  <si>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</si>
  <si>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</si>
  <si>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</si>
  <si>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</si>
  <si>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</si>
  <si>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</si>
  <si>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</si>
  <si>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</si>
  <si>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</si>
  <si>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</si>
  <si>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</si>
  <si>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</si>
  <si>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</si>
  <si>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</si>
  <si>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</si>
  <si>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</si>
  <si>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</si>
  <si>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</si>
  <si>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</si>
  <si>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</si>
  <si>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</si>
  <si>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</si>
  <si>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</si>
  <si>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</si>
  <si>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</si>
  <si>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</si>
  <si>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</si>
  <si>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</si>
  <si>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</si>
  <si>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</si>
  <si>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</si>
  <si>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</si>
  <si>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</si>
  <si>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</si>
  <si>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</si>
  <si>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</si>
  <si>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</si>
  <si>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</si>
  <si>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</si>
  <si>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</si>
  <si>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</si>
  <si>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</si>
  <si>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</si>
  <si>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</si>
  <si>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</si>
  <si>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</si>
  <si>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</si>
  <si>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</si>
  <si>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</si>
  <si>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</si>
  <si>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</si>
  <si>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</si>
  <si>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</si>
  <si>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</si>
  <si>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</si>
  <si>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</si>
  <si>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</si>
  <si>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</si>
  <si>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</si>
  <si>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</si>
  <si>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</si>
  <si>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</si>
  <si>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</si>
  <si>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</si>
  <si>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</si>
  <si>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</si>
  <si>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</si>
  <si>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</si>
  <si>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</si>
  <si>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</si>
  <si>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</si>
  <si>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</si>
  <si>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</si>
  <si>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</si>
  <si>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</si>
  <si>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</si>
  <si>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</si>
  <si>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</si>
  <si>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</si>
  <si>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</si>
  <si>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</si>
  <si>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</si>
  <si>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</si>
  <si>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</si>
  <si>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</si>
  <si>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</si>
  <si>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</si>
  <si>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</si>
  <si>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</si>
  <si>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</si>
  <si>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</si>
  <si>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</si>
  <si>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</si>
  <si>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</si>
  <si>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</si>
  <si>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</si>
  <si>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</si>
  <si>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</si>
  <si>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</si>
  <si>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</si>
  <si>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</si>
  <si>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</si>
  <si>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</si>
  <si>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</si>
  <si>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</si>
  <si>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</si>
  <si>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</si>
  <si>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</si>
  <si>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</si>
  <si>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</si>
  <si>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</si>
  <si>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</si>
  <si>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</si>
  <si>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</si>
  <si>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</si>
  <si>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</si>
  <si>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</si>
  <si>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</si>
  <si>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</si>
  <si>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</si>
  <si>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</si>
  <si>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</si>
  <si>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</si>
  <si>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</si>
  <si>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</si>
  <si>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</si>
  <si>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</si>
  <si>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</si>
  <si>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</si>
  <si>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</si>
  <si>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</si>
  <si>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</si>
  <si>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</si>
  <si>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</si>
  <si>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</si>
  <si>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</si>
  <si>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</si>
  <si>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</si>
  <si>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</si>
  <si>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</si>
  <si>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</si>
  <si>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</si>
  <si>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</si>
  <si>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</si>
  <si>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</si>
  <si>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</si>
  <si>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</si>
  <si>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</si>
  <si>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</si>
  <si>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</si>
  <si>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</si>
  <si>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</si>
  <si>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</si>
  <si>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</si>
  <si>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</si>
  <si>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</si>
  <si>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</si>
  <si>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</si>
  <si>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</si>
  <si>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</si>
  <si>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</si>
  <si>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</si>
  <si>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</si>
  <si>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</si>
  <si>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</si>
  <si>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</si>
  <si>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</si>
  <si>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</si>
  <si>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</si>
  <si>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</si>
  <si>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</si>
  <si>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</si>
  <si>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</si>
  <si>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</si>
  <si>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</si>
  <si>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</si>
  <si>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</si>
  <si>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</si>
  <si>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</si>
  <si>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</si>
  <si>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</si>
  <si>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</si>
  <si>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</si>
  <si>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</si>
  <si>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</si>
  <si>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</si>
  <si>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</si>
  <si>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中梁乡财政拨款收支总表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</si>
  <si>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</si>
  <si>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</si>
  <si>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</si>
  <si>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</si>
  <si>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</si>
  <si>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</si>
  <si>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</si>
  <si>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</si>
  <si>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</si>
  <si>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</si>
  <si>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</si>
  <si>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</si>
  <si>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</si>
  <si>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</si>
  <si>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</si>
  <si>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</si>
  <si>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</si>
  <si>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</si>
  <si>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</si>
  <si>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</si>
  <si>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</si>
  <si>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</si>
  <si>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灾害防治及应急管理支出</t>
  </si>
  <si>
    <t>二、结转下年</t>
  </si>
  <si>
    <t>本年收入总计</t>
  </si>
  <si>
    <t>本年支出总计</t>
  </si>
  <si>
    <t>表2</t>
  </si>
  <si>
    <t>中梁乡一般公共预算财政拨款支出预算表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</si>
  <si>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</si>
  <si>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</si>
  <si>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</si>
  <si>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</si>
  <si>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</si>
  <si>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</si>
  <si>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</si>
  <si>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人大事务</t>
  </si>
  <si>
    <t xml:space="preserve">  行政运行</t>
  </si>
  <si>
    <t xml:space="preserve">  代表工作</t>
  </si>
  <si>
    <t>政府办公厅（室）及相关机构事务</t>
  </si>
  <si>
    <t>财政事务</t>
  </si>
  <si>
    <t>群众团体事务</t>
  </si>
  <si>
    <t xml:space="preserve">  其他群众团体事务支出</t>
  </si>
  <si>
    <t>党委办公厅（室）及相关机构事务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</si>
  <si>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</si>
  <si>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</si>
  <si>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</si>
  <si>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</si>
  <si>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</si>
  <si>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</si>
  <si>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>行政事业单位离退休</t>
  </si>
  <si>
    <t xml:space="preserve">  归口管理的行政单位离退休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</si>
  <si>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</si>
  <si>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</si>
  <si>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</si>
  <si>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</si>
  <si>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</si>
  <si>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在乡复员、退伍军人生活补助</t>
  </si>
  <si>
    <t xml:space="preserve">  义务兵优待</t>
  </si>
  <si>
    <t>特困人员救助供养</t>
  </si>
  <si>
    <t xml:space="preserve">  农村特困人员救助供养支出</t>
  </si>
  <si>
    <t>退役军人管理事务</t>
  </si>
  <si>
    <t>事业运行(退役军人管理事务)</t>
  </si>
  <si>
    <t>其他社会保障和就业支出</t>
  </si>
  <si>
    <t xml:space="preserve">  其他社会保障和就业支出</t>
  </si>
  <si>
    <t>行政事业单位医疗</t>
  </si>
  <si>
    <t xml:space="preserve">  行政单位医疗</t>
  </si>
  <si>
    <t xml:space="preserve">  事业单位医疗</t>
  </si>
  <si>
    <t>农业</t>
  </si>
  <si>
    <t xml:space="preserve">  事业运行</t>
  </si>
  <si>
    <t xml:space="preserve">  对高校毕业生到基层任职补助</t>
  </si>
  <si>
    <t>农村综合改革</t>
  </si>
  <si>
    <t xml:space="preserve">  对村民委员会和村党支部的补助</t>
  </si>
  <si>
    <t>住房改革支出</t>
  </si>
  <si>
    <t xml:space="preserve">  住房公积金</t>
  </si>
  <si>
    <t>表3</t>
  </si>
  <si>
    <t>中梁乡一般公共预算财政拨款基本支出预算表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</si>
  <si>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</si>
  <si>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</si>
  <si>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</si>
  <si>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</si>
  <si>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</si>
  <si>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</si>
  <si>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</si>
  <si>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</si>
  <si>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</si>
  <si>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</si>
  <si>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</si>
  <si>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</si>
  <si>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</si>
  <si>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</si>
  <si>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</si>
  <si>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</si>
  <si>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</si>
  <si>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</si>
  <si>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</si>
  <si>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</si>
  <si>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</si>
  <si>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</si>
  <si>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</si>
  <si>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</si>
  <si>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</si>
  <si>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</si>
  <si>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</si>
  <si>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</si>
  <si>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</si>
  <si>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</si>
  <si>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</si>
  <si>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</si>
  <si>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</si>
  <si>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</si>
  <si>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</si>
  <si>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</si>
  <si>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</si>
  <si>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</si>
  <si>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</si>
  <si>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</si>
  <si>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</si>
  <si>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</si>
  <si>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</si>
  <si>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</si>
  <si>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</si>
  <si>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</si>
  <si>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</si>
  <si>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</si>
  <si>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</si>
  <si>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</si>
  <si>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</si>
  <si>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</si>
  <si>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</si>
  <si>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</si>
  <si>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</si>
  <si>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</si>
  <si>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</si>
  <si>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</si>
  <si>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</si>
  <si>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</si>
  <si>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</si>
  <si>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</si>
  <si>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</si>
  <si>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</si>
  <si>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</si>
  <si>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</si>
  <si>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</si>
  <si>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</si>
  <si>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</si>
  <si>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</si>
  <si>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</si>
  <si>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</si>
  <si>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</si>
  <si>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</si>
  <si>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</si>
  <si>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</si>
  <si>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</si>
  <si>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</si>
  <si>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</si>
  <si>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</si>
  <si>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</si>
  <si>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</si>
  <si>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</si>
  <si>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</si>
  <si>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</si>
  <si>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</si>
  <si>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</si>
  <si>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</si>
  <si>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</si>
  <si>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</si>
  <si>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</si>
  <si>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</si>
  <si>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</si>
  <si>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</si>
  <si>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</si>
  <si>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</si>
  <si>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</si>
  <si>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</si>
  <si>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</si>
  <si>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</si>
  <si>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</si>
  <si>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</si>
  <si>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</si>
  <si>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</si>
  <si>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</si>
  <si>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</si>
  <si>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</si>
  <si>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中梁乡一般公共预算“三公”经费支出表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</si>
  <si>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</si>
  <si>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</si>
  <si>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</si>
  <si>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</si>
  <si>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</si>
  <si>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</si>
  <si>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中梁乡政府性基金预算支出表</t>
  </si>
  <si>
    <t>本年政府性基金预算财政拨款支出</t>
  </si>
  <si>
    <t>（备注：本单位无政府性基金预算收支，故此表无数据。）</t>
  </si>
  <si>
    <t>表6</t>
  </si>
  <si>
    <t>中梁乡部门收支总表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</si>
  <si>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</si>
  <si>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</si>
  <si>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</si>
  <si>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</si>
  <si>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</si>
  <si>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</si>
  <si>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</si>
  <si>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</si>
  <si>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</si>
  <si>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</si>
  <si>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</si>
  <si>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</si>
  <si>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</si>
  <si>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</si>
  <si>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中梁乡部门收入总表</t>
  </si>
  <si>
    <t>科目</t>
  </si>
  <si>
    <t>非教育收费收入预算</t>
  </si>
  <si>
    <t>教育收费收预算入</t>
  </si>
  <si>
    <t>合计：</t>
  </si>
  <si>
    <t>其他政府办公厅（室）及相关机构事务支出</t>
  </si>
  <si>
    <t>其他一般公共服务支出</t>
  </si>
  <si>
    <t xml:space="preserve">  其他一般公共服务支出</t>
  </si>
  <si>
    <t xml:space="preserve">  伤残抚恤</t>
  </si>
  <si>
    <t xml:space="preserve">  其他优抚支出</t>
  </si>
  <si>
    <t>社会福利</t>
  </si>
  <si>
    <t xml:space="preserve">  儿童福利</t>
  </si>
  <si>
    <t xml:space="preserve">  老年福利</t>
  </si>
  <si>
    <t>20811</t>
  </si>
  <si>
    <t>残疾人事业</t>
  </si>
  <si>
    <t>2081105</t>
  </si>
  <si>
    <t xml:space="preserve">  残疾人就业和扶贫</t>
  </si>
  <si>
    <t>2081107</t>
  </si>
  <si>
    <t xml:space="preserve">  残疾人生活和护理补贴</t>
  </si>
  <si>
    <t>2081199</t>
  </si>
  <si>
    <t xml:space="preserve">  其他残疾人事业支出</t>
  </si>
  <si>
    <t>20819</t>
  </si>
  <si>
    <t>最低生活保障</t>
  </si>
  <si>
    <t>2081901</t>
  </si>
  <si>
    <t xml:space="preserve">  城市最低生活保障金支出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</si>
  <si>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</si>
  <si>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</si>
  <si>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</si>
  <si>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</si>
  <si>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</si>
  <si>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</si>
  <si>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21014</t>
  </si>
  <si>
    <t>优抚对象医疗</t>
  </si>
  <si>
    <t>2101499</t>
  </si>
  <si>
    <t xml:space="preserve">  其他优抚对象医疗支出</t>
  </si>
  <si>
    <t>212</t>
  </si>
  <si>
    <t>21299</t>
  </si>
  <si>
    <t>其他城乡社区支出</t>
  </si>
  <si>
    <t>2129901</t>
  </si>
  <si>
    <t xml:space="preserve">  其他城乡社区支出</t>
  </si>
  <si>
    <t>2130106</t>
  </si>
  <si>
    <t xml:space="preserve">  科技转化与推广服务</t>
  </si>
  <si>
    <t>2130119</t>
  </si>
  <si>
    <t xml:space="preserve">  防灾救灾</t>
  </si>
  <si>
    <t>2130199</t>
  </si>
  <si>
    <t xml:space="preserve">  其他农业支出</t>
  </si>
  <si>
    <t>21305</t>
  </si>
  <si>
    <t>扶贫</t>
  </si>
  <si>
    <t>2130504</t>
  </si>
  <si>
    <t xml:space="preserve">  农村基础设施建设</t>
  </si>
  <si>
    <t>2130505</t>
  </si>
  <si>
    <t xml:space="preserve">  生产发展</t>
  </si>
  <si>
    <t>2130599</t>
  </si>
  <si>
    <t xml:space="preserve">  其他扶贫支出</t>
  </si>
  <si>
    <t>2130701</t>
  </si>
  <si>
    <t xml:space="preserve">  对村级一事一议的补助</t>
  </si>
  <si>
    <t>22101</t>
  </si>
  <si>
    <t>保障性安居工程支出</t>
  </si>
  <si>
    <t>2210105</t>
  </si>
  <si>
    <t xml:space="preserve">  农村危房改造</t>
  </si>
  <si>
    <t>224</t>
  </si>
  <si>
    <t>22407</t>
  </si>
  <si>
    <t>自然灾害救灾及恢复重建支出</t>
  </si>
  <si>
    <t>2240702</t>
  </si>
  <si>
    <t xml:space="preserve">  地方自然灾害生活补助</t>
  </si>
  <si>
    <t>表8</t>
  </si>
  <si>
    <t>中梁乡部门支出总表</t>
  </si>
  <si>
    <t>上缴上级支出</t>
  </si>
  <si>
    <t>事业单位经营支出</t>
  </si>
  <si>
    <t>对下级单位补助支出</t>
  </si>
  <si>
    <t>表9</t>
  </si>
  <si>
    <t>中梁乡政府采购预算明细表</t>
  </si>
  <si>
    <t>教育收费收入预算</t>
  </si>
  <si>
    <t>货物类</t>
  </si>
  <si>
    <t>服务类</t>
  </si>
  <si>
    <t>工程类</t>
  </si>
  <si>
    <t>备注：无政府采购预算</t>
  </si>
  <si>
    <t>2020年部门(单位)整体绩效目标表</t>
  </si>
  <si>
    <t>2020年部门(单位)预算整体绩效目标表</t>
  </si>
  <si>
    <t>部门(单位)名称</t>
  </si>
  <si>
    <t>中梁乡人民政府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</si>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</sst>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  <numFmt numFmtId="178" formatCode=";;"/>
    <numFmt numFmtId="41" formatCode="_ * #,##0_ ;_ * \-#,##0_ ;_ * &quot;-&quot;_ ;_ @_ "/>
    <numFmt numFmtId="179" formatCode="0.00_ "/>
    <numFmt numFmtId="43" formatCode="_ * #,##0.00_ ;_ * \-#,##0.00_ ;_ * &quot;-&quot;??_ ;_ @_ "/>
  </numFmts>
  <fonts count="46">
    <font>
      <sz val="11"/>
      <color theme="1"/>
      <name val="等线"/>
      <charset val="134"/>
    </font>
    <font>
      <sz val="10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7" borderId="2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3" borderId="25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5" borderId="31" applyNumberFormat="0" applyAlignment="0" applyProtection="0">
      <alignment vertical="center"/>
    </xf>
    <xf numFmtId="0" fontId="44" fillId="15" borderId="26" applyNumberFormat="0" applyAlignment="0" applyProtection="0">
      <alignment vertical="center"/>
    </xf>
    <xf numFmtId="0" fontId="45" fillId="16" borderId="32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0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6" fontId="11" fillId="0" borderId="10" xfId="51" applyNumberFormat="1" applyFont="1" applyFill="1" applyBorder="1" applyAlignment="1" applyProtection="1">
      <alignment horizontal="center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0" fontId="16" fillId="0" borderId="10" xfId="0" applyNumberFormat="1" applyFont="1" applyFill="1" applyBorder="1" applyAlignment="1" applyProtection="1">
      <alignment horizontal="right" vertical="center"/>
    </xf>
    <xf numFmtId="0" fontId="16" fillId="0" borderId="14" xfId="0" applyNumberFormat="1" applyFont="1" applyFill="1" applyBorder="1" applyAlignment="1" applyProtection="1">
      <alignment horizontal="left" vertical="center"/>
    </xf>
    <xf numFmtId="176" fontId="11" fillId="0" borderId="14" xfId="0" applyNumberFormat="1" applyFont="1" applyBorder="1" applyAlignment="1">
      <alignment horizontal="center" vertical="center"/>
    </xf>
    <xf numFmtId="176" fontId="6" fillId="0" borderId="10" xfId="51" applyNumberFormat="1" applyFill="1" applyBorder="1"/>
    <xf numFmtId="0" fontId="6" fillId="0" borderId="10" xfId="51" applyFill="1" applyBorder="1"/>
    <xf numFmtId="0" fontId="16" fillId="0" borderId="10" xfId="0" applyNumberFormat="1" applyFont="1" applyFill="1" applyBorder="1" applyAlignment="1" applyProtection="1">
      <alignment horizontal="left" vertical="center"/>
    </xf>
    <xf numFmtId="0" fontId="6" fillId="0" borderId="10" xfId="51" applyBorder="1"/>
    <xf numFmtId="0" fontId="17" fillId="0" borderId="10" xfId="0" applyNumberFormat="1" applyFont="1" applyFill="1" applyBorder="1" applyAlignment="1" applyProtection="1">
      <alignment horizontal="left" vertical="center"/>
    </xf>
    <xf numFmtId="0" fontId="17" fillId="0" borderId="10" xfId="0" applyNumberFormat="1" applyFont="1" applyFill="1" applyBorder="1" applyAlignment="1" applyProtection="1">
      <alignment horizontal="right" vertical="center"/>
    </xf>
    <xf numFmtId="0" fontId="6" fillId="0" borderId="0" xfId="51" applyAlignment="1">
      <alignment horizontal="left"/>
    </xf>
    <xf numFmtId="0" fontId="13" fillId="0" borderId="0" xfId="51" applyNumberFormat="1" applyFont="1" applyFill="1" applyAlignment="1" applyProtection="1">
      <alignment horizontal="left"/>
    </xf>
    <xf numFmtId="0" fontId="7" fillId="0" borderId="0" xfId="51" applyNumberFormat="1" applyFont="1" applyFill="1" applyAlignment="1" applyProtection="1">
      <alignment horizontal="left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left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left" vertical="center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Font="1" applyBorder="1" applyAlignment="1">
      <alignment horizontal="left" vertical="center" wrapText="1"/>
    </xf>
    <xf numFmtId="0" fontId="11" fillId="0" borderId="17" xfId="51" applyFont="1" applyFill="1" applyBorder="1" applyAlignment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left" vertical="center" wrapText="1"/>
    </xf>
    <xf numFmtId="176" fontId="15" fillId="0" borderId="18" xfId="51" applyNumberFormat="1" applyFont="1" applyFill="1" applyBorder="1" applyAlignment="1" applyProtection="1">
      <alignment horizontal="right" vertical="center" wrapText="1"/>
    </xf>
    <xf numFmtId="176" fontId="15" fillId="0" borderId="19" xfId="51" applyNumberFormat="1" applyFont="1" applyFill="1" applyBorder="1" applyAlignment="1" applyProtection="1">
      <alignment horizontal="right" vertical="center" wrapText="1"/>
    </xf>
    <xf numFmtId="176" fontId="15" fillId="0" borderId="20" xfId="51" applyNumberFormat="1" applyFont="1" applyFill="1" applyBorder="1" applyAlignment="1" applyProtection="1">
      <alignment horizontal="right" vertical="center" wrapText="1"/>
    </xf>
    <xf numFmtId="176" fontId="15" fillId="0" borderId="16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5" fillId="0" borderId="18" xfId="51" applyNumberFormat="1" applyFont="1" applyFill="1" applyBorder="1" applyAlignment="1" applyProtection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176" fontId="11" fillId="0" borderId="21" xfId="51" applyNumberFormat="1" applyFont="1" applyFill="1" applyBorder="1" applyAlignment="1" applyProtection="1">
      <alignment horizontal="center" vertical="center" wrapText="1"/>
    </xf>
    <xf numFmtId="176" fontId="11" fillId="0" borderId="12" xfId="51" applyNumberFormat="1" applyFont="1" applyFill="1" applyBorder="1" applyAlignment="1" applyProtection="1">
      <alignment horizontal="center" vertical="center" wrapText="1"/>
    </xf>
    <xf numFmtId="176" fontId="15" fillId="0" borderId="14" xfId="51" applyNumberFormat="1" applyFont="1" applyFill="1" applyBorder="1" applyAlignment="1" applyProtection="1">
      <alignment horizontal="right" vertical="center" wrapText="1"/>
    </xf>
    <xf numFmtId="176" fontId="15" fillId="0" borderId="10" xfId="51" applyNumberFormat="1" applyFont="1" applyFill="1" applyBorder="1" applyAlignment="1" applyProtection="1">
      <alignment horizontal="right" vertical="center" wrapText="1"/>
    </xf>
    <xf numFmtId="0" fontId="6" fillId="0" borderId="0" xfId="51" applyAlignment="1">
      <alignment horizontal="center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center"/>
    </xf>
    <xf numFmtId="0" fontId="1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5" fillId="0" borderId="0" xfId="51" applyFont="1" applyAlignment="1">
      <alignment horizontal="center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Continuous" vertical="center" wrapText="1"/>
    </xf>
    <xf numFmtId="0" fontId="15" fillId="0" borderId="19" xfId="51" applyFont="1" applyFill="1" applyBorder="1" applyAlignment="1">
      <alignment vertical="center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7" fillId="0" borderId="10" xfId="0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6" xfId="51" applyFont="1" applyBorder="1" applyAlignment="1">
      <alignment horizontal="left" vertical="center"/>
    </xf>
    <xf numFmtId="0" fontId="15" fillId="0" borderId="16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5" xfId="51" applyFont="1" applyBorder="1" applyAlignment="1">
      <alignment vertical="center" wrapText="1"/>
    </xf>
    <xf numFmtId="0" fontId="15" fillId="0" borderId="15" xfId="51" applyFont="1" applyFill="1" applyBorder="1" applyAlignment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0" fontId="15" fillId="0" borderId="10" xfId="51" applyFont="1" applyFill="1" applyBorder="1" applyAlignment="1">
      <alignment vertical="center" wrapText="1"/>
    </xf>
    <xf numFmtId="0" fontId="19" fillId="0" borderId="0" xfId="51" applyFont="1" applyFill="1"/>
    <xf numFmtId="0" fontId="18" fillId="0" borderId="0" xfId="51" applyFont="1" applyAlignment="1">
      <alignment horizontal="right"/>
    </xf>
    <xf numFmtId="0" fontId="13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6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49" fontId="15" fillId="0" borderId="16" xfId="51" applyNumberFormat="1" applyFont="1" applyFill="1" applyBorder="1" applyAlignment="1" applyProtection="1">
      <alignment horizontal="left" vertical="center"/>
    </xf>
    <xf numFmtId="178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13" fillId="0" borderId="0" xfId="51" applyFont="1" applyFill="1" applyAlignment="1">
      <alignment horizontal="left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8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vertical="center"/>
    </xf>
    <xf numFmtId="4" fontId="15" fillId="0" borderId="15" xfId="0" applyNumberFormat="1" applyFont="1" applyBorder="1" applyAlignment="1">
      <alignment horizontal="right" vertical="center" wrapText="1"/>
    </xf>
    <xf numFmtId="4" fontId="15" fillId="0" borderId="24" xfId="0" applyNumberFormat="1" applyFont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49" fontId="13" fillId="0" borderId="0" xfId="51" applyNumberFormat="1" applyFont="1" applyFill="1" applyAlignment="1" applyProtection="1">
      <alignment horizontal="left"/>
    </xf>
    <xf numFmtId="0" fontId="21" fillId="0" borderId="0" xfId="51" applyFont="1" applyFill="1" applyAlignment="1">
      <alignment horizontal="left"/>
    </xf>
    <xf numFmtId="0" fontId="15" fillId="0" borderId="0" xfId="51" applyFont="1" applyFill="1" applyAlignment="1">
      <alignment horizontal="left"/>
    </xf>
    <xf numFmtId="0" fontId="15" fillId="0" borderId="0" xfId="51" applyNumberFormat="1" applyFont="1" applyFill="1" applyAlignment="1" applyProtection="1">
      <alignment horizontal="right"/>
    </xf>
    <xf numFmtId="0" fontId="11" fillId="0" borderId="14" xfId="51" applyNumberFormat="1" applyFont="1" applyFill="1" applyBorder="1" applyAlignment="1" applyProtection="1">
      <alignment horizontal="left" vertical="center"/>
    </xf>
    <xf numFmtId="0" fontId="17" fillId="0" borderId="10" xfId="0" applyNumberFormat="1" applyFont="1" applyFill="1" applyBorder="1" applyAlignment="1" applyProtection="1">
      <alignment horizontal="center" vertical="center"/>
    </xf>
    <xf numFmtId="179" fontId="11" fillId="0" borderId="14" xfId="51" applyNumberFormat="1" applyFont="1" applyFill="1" applyBorder="1" applyAlignment="1" applyProtection="1">
      <alignment horizontal="center" vertical="center"/>
    </xf>
    <xf numFmtId="179" fontId="11" fillId="0" borderId="24" xfId="51" applyNumberFormat="1" applyFont="1" applyFill="1" applyBorder="1" applyAlignment="1" applyProtection="1">
      <alignment horizontal="center" vertical="center"/>
    </xf>
    <xf numFmtId="179" fontId="11" fillId="0" borderId="14" xfId="0" applyNumberFormat="1" applyFont="1" applyBorder="1" applyAlignment="1">
      <alignment horizontal="center" vertical="center"/>
    </xf>
    <xf numFmtId="179" fontId="11" fillId="0" borderId="24" xfId="0" applyNumberFormat="1" applyFont="1" applyBorder="1" applyAlignment="1">
      <alignment horizontal="center" vertical="center"/>
    </xf>
    <xf numFmtId="0" fontId="19" fillId="0" borderId="0" xfId="50" applyFont="1"/>
    <xf numFmtId="0" fontId="6" fillId="0" borderId="0" xfId="50" applyAlignment="1">
      <alignment wrapText="1"/>
    </xf>
    <xf numFmtId="0" fontId="6" fillId="0" borderId="0" xfId="50"/>
    <xf numFmtId="0" fontId="19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4" xfId="50" applyNumberFormat="1" applyFont="1" applyFill="1" applyBorder="1" applyAlignment="1" applyProtection="1">
      <alignment horizontal="center" vertical="center" wrapText="1"/>
    </xf>
    <xf numFmtId="0" fontId="15" fillId="0" borderId="14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4" xfId="50" applyNumberFormat="1" applyFont="1" applyBorder="1" applyAlignment="1">
      <alignment horizontal="left" vertical="center"/>
    </xf>
    <xf numFmtId="4" fontId="15" fillId="0" borderId="14" xfId="50" applyNumberFormat="1" applyFont="1" applyBorder="1" applyAlignment="1">
      <alignment horizontal="right" vertical="center"/>
    </xf>
    <xf numFmtId="0" fontId="15" fillId="0" borderId="16" xfId="50" applyFont="1" applyFill="1" applyBorder="1" applyAlignment="1">
      <alignment horizontal="left" vertical="center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6" xfId="50" applyFont="1" applyBorder="1" applyAlignment="1">
      <alignment horizontal="left" vertical="center"/>
    </xf>
    <xf numFmtId="4" fontId="15" fillId="0" borderId="14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Border="1" applyAlignment="1">
      <alignment horizontal="right" vertical="center"/>
    </xf>
    <xf numFmtId="0" fontId="16" fillId="0" borderId="15" xfId="0" applyNumberFormat="1" applyFont="1" applyFill="1" applyBorder="1" applyAlignment="1" applyProtection="1">
      <alignment horizontal="lef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2" borderId="10" xfId="0" applyFont="1" applyFill="1" applyBorder="1" applyAlignment="1">
      <alignment horizontal="center"/>
    </xf>
    <xf numFmtId="0" fontId="25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7" hidden="1" customWidth="1"/>
    <col min="2" max="2" width="15.375" style="197" customWidth="1"/>
    <col min="3" max="3" width="59.75" customWidth="1"/>
    <col min="4" max="4" width="13" style="197" customWidth="1"/>
    <col min="5" max="5" width="101.5" customWidth="1"/>
    <col min="6" max="6" width="29.25" customWidth="1"/>
    <col min="7" max="7" width="30.75" style="197" customWidth="1"/>
    <col min="8" max="8" width="28.5" style="197" customWidth="1"/>
    <col min="9" max="9" width="72.875" customWidth="1"/>
  </cols>
  <sheetData>
    <row r="2" ht="24.75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2.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2.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2.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2.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2.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2.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2.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2.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2.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2.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2.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2.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2.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2.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2.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2.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2.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2.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2.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2.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2.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2.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2.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2.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2.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2.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2.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2.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2.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2.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2.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2.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2.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2.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2.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2.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2.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2.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2.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2.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2.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2.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2.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2.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2.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2.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2.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2.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2.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2.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2.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2.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2.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2.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2.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2.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2.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2.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2.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2.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2.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2.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2.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2.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2.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2.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2.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2.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2.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2.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2.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2.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2.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2.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2.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2.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2.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2.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2.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2.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2.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2.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2.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2.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2.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2.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2.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2.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2.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2.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2.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2.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2.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2.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2.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2.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2.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2.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2.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2.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2.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2.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2.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2.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2.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2.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2.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2.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2.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2.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2.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2.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2.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2.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2.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2.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2.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2.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2.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2.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2.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2.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2.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2.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2.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2.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2.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2.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2.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2.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2.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2.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2.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2.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2.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2.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2.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2.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2.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2.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2.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2.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2.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2.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2.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2.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2.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2.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2.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2.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2.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2.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2.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2.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2.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2.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2.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2.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2.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2.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2.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2.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2.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2.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2.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2.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2.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2.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2.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2.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2.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2.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2.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2.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2.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2.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2.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2.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2.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2.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2.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2.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2.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2.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2.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2.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2.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2.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2.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2.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2.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2.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2.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2.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2.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2.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2.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2.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2.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2.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2.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2.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2.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2.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2.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2.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2.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2.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2.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2.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2.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2.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2.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2.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2.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2.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2.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2.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2.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2.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2.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2.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2.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2.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2.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2.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2.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2.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2.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2.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2.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2.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2.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2.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2.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2.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2.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2.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2.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2.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2.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2.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2.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2.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2.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2.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2.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2.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2.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2.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2.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2.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2.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2.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2.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1" sqref="C11"/>
    </sheetView>
  </sheetViews>
  <sheetFormatPr defaultColWidth="31.125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32" t="s">
        <v>592</v>
      </c>
      <c r="B1" s="33"/>
      <c r="C1" s="33"/>
      <c r="D1" s="33"/>
      <c r="E1" s="33"/>
      <c r="F1" s="33"/>
    </row>
    <row r="2" ht="36.75" customHeight="1" spans="1:11">
      <c r="A2" s="34" t="s">
        <v>593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518</v>
      </c>
      <c r="D4" s="36" t="s">
        <v>508</v>
      </c>
      <c r="E4" s="36" t="s">
        <v>509</v>
      </c>
      <c r="F4" s="36" t="s">
        <v>510</v>
      </c>
      <c r="G4" s="36" t="s">
        <v>511</v>
      </c>
      <c r="H4" s="36"/>
      <c r="I4" s="36" t="s">
        <v>512</v>
      </c>
      <c r="J4" s="36" t="s">
        <v>513</v>
      </c>
      <c r="K4" s="36" t="s">
        <v>516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524</v>
      </c>
      <c r="H5" s="36" t="s">
        <v>594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595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596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597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">
      <c r="A10" t="s">
        <v>598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10" workbookViewId="0">
      <selection activeCell="A16" sqref="A16"/>
    </sheetView>
  </sheetViews>
  <sheetFormatPr defaultColWidth="1.125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 customWidth="1"/>
    <col min="256" max="16384" width="1.125" style="2"/>
  </cols>
  <sheetData>
    <row r="2" s="18" customFormat="1" ht="40.15" customHeight="1" spans="1:6">
      <c r="A2" s="19" t="s">
        <v>599</v>
      </c>
      <c r="B2" s="19" t="s">
        <v>600</v>
      </c>
      <c r="C2" s="19" t="s">
        <v>600</v>
      </c>
      <c r="D2" s="19" t="s">
        <v>600</v>
      </c>
      <c r="E2" s="19" t="s">
        <v>600</v>
      </c>
      <c r="F2" s="19" t="s">
        <v>600</v>
      </c>
    </row>
    <row r="3" s="18" customFormat="1" ht="31.9" customHeight="1" spans="1:6">
      <c r="A3" s="20" t="s">
        <v>601</v>
      </c>
      <c r="B3" s="20" t="s">
        <v>602</v>
      </c>
      <c r="C3" s="20"/>
      <c r="D3" s="21" t="s">
        <v>603</v>
      </c>
      <c r="E3" s="22"/>
      <c r="F3" s="22"/>
    </row>
    <row r="4" s="18" customFormat="1" ht="138.4" customHeight="1" spans="1:6">
      <c r="A4" s="23" t="s">
        <v>604</v>
      </c>
      <c r="B4" s="24"/>
      <c r="C4" s="25"/>
      <c r="D4" s="25"/>
      <c r="E4" s="25"/>
      <c r="F4" s="25"/>
    </row>
    <row r="5" s="18" customFormat="1" ht="33.4" customHeight="1" spans="1:6">
      <c r="A5" s="26" t="s">
        <v>605</v>
      </c>
      <c r="B5" s="26" t="s">
        <v>606</v>
      </c>
      <c r="C5" s="27" t="s">
        <v>607</v>
      </c>
      <c r="D5" s="20" t="s">
        <v>608</v>
      </c>
      <c r="E5" s="20" t="s">
        <v>609</v>
      </c>
      <c r="F5" s="20" t="s">
        <v>610</v>
      </c>
    </row>
    <row r="6" s="18" customFormat="1" ht="24.4" customHeight="1" spans="1:6">
      <c r="A6" s="26" t="s">
        <v>605</v>
      </c>
      <c r="B6" s="28"/>
      <c r="C6" s="29"/>
      <c r="D6" s="20"/>
      <c r="E6" s="21"/>
      <c r="F6" s="30"/>
    </row>
    <row r="7" s="18" customFormat="1" ht="24.4" customHeight="1" spans="1:6">
      <c r="A7" s="26" t="s">
        <v>605</v>
      </c>
      <c r="B7" s="28"/>
      <c r="C7" s="29"/>
      <c r="D7" s="20"/>
      <c r="E7" s="21"/>
      <c r="F7" s="20"/>
    </row>
    <row r="8" s="18" customFormat="1" ht="24.4" customHeight="1" spans="1:6">
      <c r="A8" s="26" t="s">
        <v>605</v>
      </c>
      <c r="B8" s="28"/>
      <c r="C8" s="29"/>
      <c r="D8" s="20"/>
      <c r="E8" s="21"/>
      <c r="F8" s="30"/>
    </row>
    <row r="9" s="18" customFormat="1" ht="24.4" customHeight="1" spans="1:6">
      <c r="A9" s="26" t="s">
        <v>605</v>
      </c>
      <c r="B9" s="28"/>
      <c r="C9" s="29"/>
      <c r="D9" s="20"/>
      <c r="E9" s="21"/>
      <c r="F9" s="30"/>
    </row>
    <row r="10" s="18" customFormat="1" ht="24.4" customHeight="1" spans="1:6">
      <c r="A10" s="26" t="s">
        <v>605</v>
      </c>
      <c r="B10" s="28"/>
      <c r="C10" s="29"/>
      <c r="D10" s="20"/>
      <c r="E10" s="21"/>
      <c r="F10" s="30"/>
    </row>
    <row r="11" s="18" customFormat="1" ht="24.4" customHeight="1" spans="1:6">
      <c r="A11" s="26" t="s">
        <v>605</v>
      </c>
      <c r="B11" s="28"/>
      <c r="C11" s="29"/>
      <c r="D11" s="20"/>
      <c r="E11" s="21"/>
      <c r="F11" s="30"/>
    </row>
    <row r="12" s="18" customFormat="1" ht="24.4" customHeight="1" spans="1:6">
      <c r="A12" s="26" t="s">
        <v>605</v>
      </c>
      <c r="B12" s="28"/>
      <c r="C12" s="29"/>
      <c r="D12" s="20"/>
      <c r="E12" s="21"/>
      <c r="F12" s="20"/>
    </row>
    <row r="13" s="18" customFormat="1" ht="24.4" customHeight="1" spans="1:6">
      <c r="A13" s="26" t="s">
        <v>605</v>
      </c>
      <c r="B13" s="28"/>
      <c r="C13" s="29"/>
      <c r="D13" s="20"/>
      <c r="E13" s="21"/>
      <c r="F13" s="20"/>
    </row>
    <row r="14" s="18" customFormat="1" ht="24.4" customHeight="1" spans="1:6">
      <c r="A14" s="26" t="s">
        <v>605</v>
      </c>
      <c r="B14" s="28"/>
      <c r="C14" s="29"/>
      <c r="D14" s="20"/>
      <c r="E14" s="21"/>
      <c r="F14" s="30"/>
    </row>
    <row r="15" s="18" customFormat="1" ht="24.4" customHeight="1" spans="1:6">
      <c r="A15" s="26" t="s">
        <v>605</v>
      </c>
      <c r="B15" s="28"/>
      <c r="C15" s="29"/>
      <c r="D15" s="20"/>
      <c r="E15" s="21"/>
      <c r="F15" s="30"/>
    </row>
    <row r="16" spans="1:1">
      <c r="A16" s="2" t="s">
        <v>611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C36" sqref="C36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612</v>
      </c>
      <c r="B2" s="3" t="s">
        <v>613</v>
      </c>
      <c r="C2" s="3" t="s">
        <v>613</v>
      </c>
      <c r="D2" s="3" t="s">
        <v>613</v>
      </c>
      <c r="E2" s="3" t="s">
        <v>613</v>
      </c>
      <c r="F2" s="3" t="s">
        <v>613</v>
      </c>
    </row>
    <row r="3" s="1" customFormat="1" ht="19.9" customHeight="1" spans="1:6">
      <c r="A3" s="4" t="s">
        <v>614</v>
      </c>
      <c r="B3" s="5"/>
      <c r="C3" s="5"/>
      <c r="D3" s="5"/>
      <c r="E3" s="4" t="s">
        <v>615</v>
      </c>
      <c r="F3" s="4" t="s">
        <v>313</v>
      </c>
    </row>
    <row r="4" s="1" customFormat="1" ht="24" customHeight="1" spans="1:6">
      <c r="A4" s="6" t="s">
        <v>616</v>
      </c>
      <c r="B4" s="6"/>
      <c r="C4" s="7"/>
      <c r="D4" s="8"/>
      <c r="E4" s="6" t="s">
        <v>617</v>
      </c>
      <c r="F4" s="6"/>
    </row>
    <row r="5" s="1" customFormat="1" ht="19.15" customHeight="1" spans="1:6">
      <c r="A5" s="6" t="s">
        <v>618</v>
      </c>
      <c r="B5" s="9"/>
      <c r="C5" s="10"/>
      <c r="D5" s="10"/>
      <c r="E5" s="10"/>
      <c r="F5" s="11"/>
    </row>
    <row r="6" s="1" customFormat="1" ht="21" customHeight="1" spans="1:6">
      <c r="A6" s="6" t="s">
        <v>618</v>
      </c>
      <c r="B6" s="12"/>
      <c r="C6" s="13"/>
      <c r="D6" s="13"/>
      <c r="E6" s="13"/>
      <c r="F6" s="14"/>
    </row>
    <row r="7" s="1" customFormat="1" ht="93.75" customHeight="1" spans="1:6">
      <c r="A7" s="6" t="s">
        <v>619</v>
      </c>
      <c r="B7" s="15"/>
      <c r="C7" s="15"/>
      <c r="D7" s="15"/>
      <c r="E7" s="15"/>
      <c r="F7" s="15"/>
    </row>
    <row r="8" s="1" customFormat="1" ht="132.75" customHeight="1" spans="1:6">
      <c r="A8" s="6" t="s">
        <v>620</v>
      </c>
      <c r="B8" s="15"/>
      <c r="C8" s="15"/>
      <c r="D8" s="15"/>
      <c r="E8" s="15"/>
      <c r="F8" s="15"/>
    </row>
    <row r="9" s="1" customFormat="1" ht="134.25" customHeight="1" spans="1:6">
      <c r="A9" s="6" t="s">
        <v>621</v>
      </c>
      <c r="B9" s="15"/>
      <c r="C9" s="15"/>
      <c r="D9" s="15"/>
      <c r="E9" s="15"/>
      <c r="F9" s="15"/>
    </row>
    <row r="10" s="1" customFormat="1" ht="21.75" customHeight="1" spans="1:6">
      <c r="A10" s="6" t="s">
        <v>605</v>
      </c>
      <c r="B10" s="6" t="s">
        <v>606</v>
      </c>
      <c r="C10" s="7" t="s">
        <v>607</v>
      </c>
      <c r="D10" s="6" t="s">
        <v>608</v>
      </c>
      <c r="E10" s="6" t="s">
        <v>609</v>
      </c>
      <c r="F10" s="7" t="s">
        <v>610</v>
      </c>
    </row>
    <row r="11" s="1" customFormat="1" ht="18" customHeight="1" spans="1:6">
      <c r="A11" s="7" t="s">
        <v>605</v>
      </c>
      <c r="B11" s="16"/>
      <c r="C11" s="7"/>
      <c r="D11" s="7"/>
      <c r="E11" s="7"/>
      <c r="F11" s="7"/>
    </row>
    <row r="12" s="1" customFormat="1" ht="18" customHeight="1" spans="1:6">
      <c r="A12" s="7" t="s">
        <v>605</v>
      </c>
      <c r="B12" s="16"/>
      <c r="C12" s="7"/>
      <c r="D12" s="7"/>
      <c r="E12" s="7"/>
      <c r="F12" s="7"/>
    </row>
    <row r="13" s="1" customFormat="1" ht="18" customHeight="1" spans="1:6">
      <c r="A13" s="7" t="s">
        <v>605</v>
      </c>
      <c r="B13" s="16"/>
      <c r="C13" s="7"/>
      <c r="D13" s="7"/>
      <c r="E13" s="7"/>
      <c r="F13" s="7"/>
    </row>
    <row r="14" s="1" customFormat="1" ht="18" customHeight="1" spans="1:6">
      <c r="A14" s="7" t="s">
        <v>605</v>
      </c>
      <c r="B14" s="16"/>
      <c r="C14" s="7"/>
      <c r="D14" s="7"/>
      <c r="E14" s="7"/>
      <c r="F14" s="7"/>
    </row>
    <row r="15" s="1" customFormat="1" ht="18" customHeight="1" spans="1:6">
      <c r="A15" s="7" t="s">
        <v>605</v>
      </c>
      <c r="B15" s="16"/>
      <c r="C15" s="7"/>
      <c r="D15" s="7"/>
      <c r="E15" s="7"/>
      <c r="F15" s="17"/>
    </row>
    <row r="16" s="1" customFormat="1" ht="18" customHeight="1" spans="1:6">
      <c r="A16" s="7" t="s">
        <v>605</v>
      </c>
      <c r="B16" s="16"/>
      <c r="C16" s="7"/>
      <c r="D16" s="7"/>
      <c r="E16" s="7"/>
      <c r="F16" s="7"/>
    </row>
    <row r="17" s="1" customFormat="1" ht="18" customHeight="1" spans="1:6">
      <c r="A17" s="7" t="s">
        <v>605</v>
      </c>
      <c r="B17" s="16"/>
      <c r="C17" s="7"/>
      <c r="D17" s="7"/>
      <c r="E17" s="7"/>
      <c r="F17" s="7"/>
    </row>
    <row r="18" s="1" customFormat="1" ht="18" customHeight="1" spans="1:6">
      <c r="A18" s="7" t="s">
        <v>605</v>
      </c>
      <c r="B18" s="16"/>
      <c r="C18" s="7"/>
      <c r="D18" s="7"/>
      <c r="E18" s="7"/>
      <c r="F18" s="7"/>
    </row>
    <row r="19" s="1" customFormat="1" ht="18" customHeight="1" spans="1:6">
      <c r="A19" s="7" t="s">
        <v>605</v>
      </c>
      <c r="B19" s="16"/>
      <c r="C19" s="7"/>
      <c r="D19" s="7"/>
      <c r="E19" s="7"/>
      <c r="F19" s="7"/>
    </row>
    <row r="20" s="1" customFormat="1" ht="18" customHeight="1" spans="1:6">
      <c r="A20" s="7" t="s">
        <v>605</v>
      </c>
      <c r="B20" s="16"/>
      <c r="C20" s="7"/>
      <c r="D20" s="7"/>
      <c r="E20" s="7"/>
      <c r="F20" s="7"/>
    </row>
    <row r="21" spans="1:1">
      <c r="A21" s="2" t="s">
        <v>622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9" sqref="A9"/>
    </sheetView>
  </sheetViews>
  <sheetFormatPr defaultColWidth="6.875" defaultRowHeight="20.1" customHeight="1"/>
  <cols>
    <col min="1" max="1" width="22.875" style="169" customWidth="1"/>
    <col min="2" max="2" width="19" style="169" customWidth="1"/>
    <col min="3" max="3" width="22.75" style="169" customWidth="1"/>
    <col min="4" max="7" width="19" style="169" customWidth="1"/>
    <col min="8" max="16384" width="6.875" style="170"/>
  </cols>
  <sheetData>
    <row r="1" s="168" customFormat="1" customHeight="1" spans="1:7">
      <c r="A1" s="32" t="s">
        <v>311</v>
      </c>
      <c r="B1" s="171"/>
      <c r="C1" s="171"/>
      <c r="D1" s="171"/>
      <c r="E1" s="171"/>
      <c r="F1" s="171"/>
      <c r="G1" s="171"/>
    </row>
    <row r="2" s="168" customFormat="1" ht="27.75" customHeight="1" spans="1:7">
      <c r="A2" s="172" t="s">
        <v>312</v>
      </c>
      <c r="B2" s="173"/>
      <c r="C2" s="173"/>
      <c r="D2" s="173"/>
      <c r="E2" s="173"/>
      <c r="F2" s="173"/>
      <c r="G2" s="173"/>
    </row>
    <row r="3" s="168" customFormat="1" customHeight="1" spans="1:7">
      <c r="A3" s="174"/>
      <c r="B3" s="171"/>
      <c r="C3" s="171"/>
      <c r="D3" s="171"/>
      <c r="E3" s="171"/>
      <c r="F3" s="171"/>
      <c r="G3" s="171"/>
    </row>
    <row r="4" s="168" customFormat="1" customHeight="1" spans="1:7">
      <c r="A4" s="175"/>
      <c r="B4" s="176"/>
      <c r="C4" s="176"/>
      <c r="D4" s="176"/>
      <c r="E4" s="176"/>
      <c r="F4" s="176"/>
      <c r="G4" s="177" t="s">
        <v>313</v>
      </c>
    </row>
    <row r="5" s="168" customFormat="1" customHeight="1" spans="1:7">
      <c r="A5" s="178" t="s">
        <v>314</v>
      </c>
      <c r="B5" s="178"/>
      <c r="C5" s="178" t="s">
        <v>315</v>
      </c>
      <c r="D5" s="178"/>
      <c r="E5" s="178"/>
      <c r="F5" s="178"/>
      <c r="G5" s="178"/>
    </row>
    <row r="6" s="168" customFormat="1" ht="45" customHeight="1" spans="1:7">
      <c r="A6" s="179" t="s">
        <v>316</v>
      </c>
      <c r="B6" s="179" t="s">
        <v>317</v>
      </c>
      <c r="C6" s="179" t="s">
        <v>316</v>
      </c>
      <c r="D6" s="179" t="s">
        <v>318</v>
      </c>
      <c r="E6" s="179" t="s">
        <v>319</v>
      </c>
      <c r="F6" s="179" t="s">
        <v>320</v>
      </c>
      <c r="G6" s="179" t="s">
        <v>321</v>
      </c>
    </row>
    <row r="7" s="168" customFormat="1" customHeight="1" spans="1:7">
      <c r="A7" s="180" t="s">
        <v>322</v>
      </c>
      <c r="B7" s="181">
        <v>787.31</v>
      </c>
      <c r="C7" s="182" t="s">
        <v>323</v>
      </c>
      <c r="D7" s="105">
        <v>1597.22</v>
      </c>
      <c r="E7" s="105">
        <v>1597.22</v>
      </c>
      <c r="F7" s="183"/>
      <c r="G7" s="183"/>
    </row>
    <row r="8" s="168" customFormat="1" customHeight="1" spans="1:7">
      <c r="A8" s="184" t="s">
        <v>324</v>
      </c>
      <c r="B8" s="181">
        <v>787.31</v>
      </c>
      <c r="C8" s="104" t="s">
        <v>325</v>
      </c>
      <c r="D8" s="105">
        <v>443.33</v>
      </c>
      <c r="E8" s="105">
        <v>443.33</v>
      </c>
      <c r="F8" s="185"/>
      <c r="G8" s="185"/>
    </row>
    <row r="9" s="168" customFormat="1" customHeight="1" spans="1:7">
      <c r="A9" s="184" t="s">
        <v>326</v>
      </c>
      <c r="B9" s="186"/>
      <c r="C9" s="104" t="s">
        <v>327</v>
      </c>
      <c r="D9" s="105">
        <v>16.14</v>
      </c>
      <c r="E9" s="105">
        <v>16.14</v>
      </c>
      <c r="F9" s="185"/>
      <c r="G9" s="185"/>
    </row>
    <row r="10" s="168" customFormat="1" customHeight="1" spans="1:7">
      <c r="A10" s="187" t="s">
        <v>328</v>
      </c>
      <c r="B10" s="188"/>
      <c r="C10" s="104" t="s">
        <v>329</v>
      </c>
      <c r="D10" s="105">
        <v>322.29</v>
      </c>
      <c r="E10" s="105">
        <v>322.29</v>
      </c>
      <c r="F10" s="185"/>
      <c r="G10" s="185"/>
    </row>
    <row r="11" s="168" customFormat="1" customHeight="1" spans="1:7">
      <c r="A11" s="189" t="s">
        <v>330</v>
      </c>
      <c r="B11" s="181">
        <v>809.91</v>
      </c>
      <c r="C11" s="104" t="s">
        <v>331</v>
      </c>
      <c r="D11" s="105">
        <v>18.2</v>
      </c>
      <c r="E11" s="105">
        <v>18.2</v>
      </c>
      <c r="F11" s="185"/>
      <c r="G11" s="185"/>
    </row>
    <row r="12" s="168" customFormat="1" customHeight="1" spans="1:7">
      <c r="A12" s="187" t="s">
        <v>324</v>
      </c>
      <c r="B12" s="181">
        <v>809.91</v>
      </c>
      <c r="C12" s="61" t="s">
        <v>332</v>
      </c>
      <c r="D12" s="105">
        <v>15.2</v>
      </c>
      <c r="E12" s="105">
        <v>15.2</v>
      </c>
      <c r="F12" s="185"/>
      <c r="G12" s="185"/>
    </row>
    <row r="13" s="168" customFormat="1" customHeight="1" spans="1:7">
      <c r="A13" s="187" t="s">
        <v>326</v>
      </c>
      <c r="B13" s="186"/>
      <c r="C13" s="104" t="s">
        <v>333</v>
      </c>
      <c r="D13" s="105">
        <v>747.67</v>
      </c>
      <c r="E13" s="105">
        <v>747.67</v>
      </c>
      <c r="F13" s="185"/>
      <c r="G13" s="185"/>
    </row>
    <row r="14" s="168" customFormat="1" customHeight="1" spans="1:13">
      <c r="A14" s="184" t="s">
        <v>328</v>
      </c>
      <c r="B14" s="188"/>
      <c r="C14" s="104" t="s">
        <v>334</v>
      </c>
      <c r="D14" s="105">
        <v>23.13</v>
      </c>
      <c r="E14" s="105">
        <v>23.13</v>
      </c>
      <c r="F14" s="185"/>
      <c r="G14" s="185"/>
      <c r="M14" s="196"/>
    </row>
    <row r="15" s="168" customFormat="1" customHeight="1" spans="1:7">
      <c r="A15" s="189"/>
      <c r="B15" s="190"/>
      <c r="C15" s="61" t="s">
        <v>335</v>
      </c>
      <c r="D15" s="105">
        <v>11.26</v>
      </c>
      <c r="E15" s="105">
        <v>11.26</v>
      </c>
      <c r="F15" s="191">
        <f>B9+B13-F7</f>
        <v>0</v>
      </c>
      <c r="G15" s="191">
        <f>B10+B14-G7</f>
        <v>0</v>
      </c>
    </row>
    <row r="16" s="168" customFormat="1" customHeight="1" spans="1:7">
      <c r="A16" s="189"/>
      <c r="B16" s="190"/>
      <c r="C16" s="192"/>
      <c r="D16" s="105"/>
      <c r="E16" s="105"/>
      <c r="F16" s="191"/>
      <c r="G16" s="191"/>
    </row>
    <row r="17" s="168" customFormat="1" customHeight="1" spans="1:7">
      <c r="A17" s="189"/>
      <c r="B17" s="190"/>
      <c r="C17" s="116" t="s">
        <v>336</v>
      </c>
      <c r="D17" s="190"/>
      <c r="E17" s="190"/>
      <c r="F17" s="191"/>
      <c r="G17" s="193"/>
    </row>
    <row r="18" s="168" customFormat="1" customHeight="1" spans="1:7">
      <c r="A18" s="189"/>
      <c r="B18" s="190"/>
      <c r="C18" s="116"/>
      <c r="D18" s="190"/>
      <c r="E18" s="190"/>
      <c r="F18" s="191"/>
      <c r="G18" s="193"/>
    </row>
    <row r="19" s="168" customFormat="1" customHeight="1" spans="1:7">
      <c r="A19" s="189" t="s">
        <v>337</v>
      </c>
      <c r="B19" s="105">
        <v>1597.22</v>
      </c>
      <c r="C19" s="194" t="s">
        <v>338</v>
      </c>
      <c r="D19" s="105">
        <v>1597.22</v>
      </c>
      <c r="E19" s="105">
        <v>1597.22</v>
      </c>
      <c r="F19" s="191"/>
      <c r="G19" s="191">
        <f>SUM(G7+G15)</f>
        <v>0</v>
      </c>
    </row>
    <row r="20" customHeight="1" spans="1:6">
      <c r="A20" s="195"/>
      <c r="B20" s="195"/>
      <c r="C20" s="195"/>
      <c r="D20" s="195"/>
      <c r="E20" s="195"/>
      <c r="F20" s="19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showGridLines="0" showZeros="0" workbookViewId="0">
      <selection activeCell="B19" sqref="B19"/>
    </sheetView>
  </sheetViews>
  <sheetFormatPr defaultColWidth="23.625" defaultRowHeight="12.75" customHeight="1" outlineLevelCol="4"/>
  <cols>
    <col min="1" max="1" width="23.625" style="65" customWidth="1"/>
    <col min="2" max="2" width="44.625" style="40" customWidth="1"/>
    <col min="3" max="5" width="13.625" style="40" customWidth="1"/>
    <col min="6" max="255" width="6.875" style="40" customWidth="1"/>
    <col min="256" max="16384" width="23.625" style="40"/>
  </cols>
  <sheetData>
    <row r="1" ht="20.1" customHeight="1" spans="1:1">
      <c r="A1" s="41" t="s">
        <v>339</v>
      </c>
    </row>
    <row r="2" ht="25.5" customHeight="1" spans="1:5">
      <c r="A2" s="158" t="s">
        <v>340</v>
      </c>
      <c r="B2" s="123"/>
      <c r="C2" s="123"/>
      <c r="D2" s="123"/>
      <c r="E2" s="123"/>
    </row>
    <row r="3" ht="20.1" customHeight="1" spans="1:5">
      <c r="A3" s="159"/>
      <c r="B3" s="123"/>
      <c r="C3" s="123"/>
      <c r="D3" s="123"/>
      <c r="E3" s="123"/>
    </row>
    <row r="4" ht="20.1" customHeight="1" spans="1:5">
      <c r="A4" s="160"/>
      <c r="B4" s="48"/>
      <c r="C4" s="48"/>
      <c r="D4" s="48"/>
      <c r="E4" s="161" t="s">
        <v>313</v>
      </c>
    </row>
    <row r="5" ht="20.1" customHeight="1" spans="1:5">
      <c r="A5" s="71" t="s">
        <v>341</v>
      </c>
      <c r="B5" s="72"/>
      <c r="C5" s="72" t="s">
        <v>342</v>
      </c>
      <c r="D5" s="72"/>
      <c r="E5" s="72"/>
    </row>
    <row r="6" ht="20.1" customHeight="1" spans="1:5">
      <c r="A6" s="162" t="s">
        <v>343</v>
      </c>
      <c r="B6" s="100" t="s">
        <v>344</v>
      </c>
      <c r="C6" s="100" t="s">
        <v>345</v>
      </c>
      <c r="D6" s="100" t="s">
        <v>346</v>
      </c>
      <c r="E6" s="100" t="s">
        <v>347</v>
      </c>
    </row>
    <row r="7" ht="20.1" customHeight="1" spans="1:5">
      <c r="A7" s="162"/>
      <c r="B7" s="163" t="s">
        <v>318</v>
      </c>
      <c r="C7" s="164">
        <v>787.31</v>
      </c>
      <c r="D7" s="165">
        <v>691.57</v>
      </c>
      <c r="E7" s="165">
        <v>95.74</v>
      </c>
    </row>
    <row r="8" ht="18.75" customHeight="1" spans="1:5">
      <c r="A8" s="61">
        <v>201</v>
      </c>
      <c r="B8" s="61" t="s">
        <v>325</v>
      </c>
      <c r="C8" s="166">
        <v>306.16</v>
      </c>
      <c r="D8" s="167">
        <v>306.16</v>
      </c>
      <c r="E8" s="167"/>
    </row>
    <row r="9" ht="18.75" customHeight="1" spans="1:5">
      <c r="A9" s="61">
        <v>20101</v>
      </c>
      <c r="B9" s="61" t="s">
        <v>348</v>
      </c>
      <c r="C9" s="166">
        <v>23.34</v>
      </c>
      <c r="D9" s="166">
        <v>23.34</v>
      </c>
      <c r="E9" s="167"/>
    </row>
    <row r="10" ht="18.75" customHeight="1" spans="1:5">
      <c r="A10" s="61">
        <v>2010101</v>
      </c>
      <c r="B10" s="61" t="s">
        <v>349</v>
      </c>
      <c r="C10" s="166">
        <v>18.94</v>
      </c>
      <c r="D10" s="166">
        <v>18.94</v>
      </c>
      <c r="E10" s="167"/>
    </row>
    <row r="11" ht="18.75" customHeight="1" spans="1:5">
      <c r="A11" s="61">
        <v>2010108</v>
      </c>
      <c r="B11" s="61" t="s">
        <v>350</v>
      </c>
      <c r="C11" s="166">
        <v>4.4</v>
      </c>
      <c r="D11" s="166">
        <v>4.4</v>
      </c>
      <c r="E11" s="167"/>
    </row>
    <row r="12" ht="18.75" customHeight="1" spans="1:5">
      <c r="A12" s="61">
        <v>20103</v>
      </c>
      <c r="B12" s="61" t="s">
        <v>351</v>
      </c>
      <c r="C12" s="166">
        <v>199.35</v>
      </c>
      <c r="D12" s="166">
        <v>199.35</v>
      </c>
      <c r="E12" s="167"/>
    </row>
    <row r="13" ht="18.75" customHeight="1" spans="1:5">
      <c r="A13" s="61">
        <v>2010301</v>
      </c>
      <c r="B13" s="61" t="s">
        <v>349</v>
      </c>
      <c r="C13" s="166">
        <v>199.35</v>
      </c>
      <c r="D13" s="166">
        <v>199.35</v>
      </c>
      <c r="E13" s="167"/>
    </row>
    <row r="14" ht="18.75" customHeight="1" spans="1:5">
      <c r="A14" s="61">
        <v>20106</v>
      </c>
      <c r="B14" s="61" t="s">
        <v>352</v>
      </c>
      <c r="C14" s="166">
        <v>13.54</v>
      </c>
      <c r="D14" s="166">
        <v>13.54</v>
      </c>
      <c r="E14" s="167"/>
    </row>
    <row r="15" ht="18.75" customHeight="1" spans="1:5">
      <c r="A15" s="61">
        <v>2010601</v>
      </c>
      <c r="B15" s="61" t="s">
        <v>349</v>
      </c>
      <c r="C15" s="166">
        <v>13.54</v>
      </c>
      <c r="D15" s="166">
        <v>13.54</v>
      </c>
      <c r="E15" s="167"/>
    </row>
    <row r="16" ht="18.75" customHeight="1" spans="1:5">
      <c r="A16" s="61">
        <v>20129</v>
      </c>
      <c r="B16" s="61" t="s">
        <v>353</v>
      </c>
      <c r="C16" s="166">
        <v>5.4</v>
      </c>
      <c r="D16" s="166">
        <v>5.4</v>
      </c>
      <c r="E16" s="167"/>
    </row>
    <row r="17" ht="18.75" customHeight="1" spans="1:5">
      <c r="A17" s="61">
        <v>2012999</v>
      </c>
      <c r="B17" s="61" t="s">
        <v>354</v>
      </c>
      <c r="C17" s="166">
        <v>5.4</v>
      </c>
      <c r="D17" s="166">
        <v>5.4</v>
      </c>
      <c r="E17" s="167"/>
    </row>
    <row r="18" ht="18.75" customHeight="1" spans="1:5">
      <c r="A18" s="61">
        <v>20131</v>
      </c>
      <c r="B18" s="61" t="s">
        <v>355</v>
      </c>
      <c r="C18" s="166">
        <v>64.53</v>
      </c>
      <c r="D18" s="166">
        <v>64.53</v>
      </c>
      <c r="E18" s="167"/>
    </row>
    <row r="19" ht="18.75" customHeight="1" spans="1:5">
      <c r="A19" s="61">
        <v>2013101</v>
      </c>
      <c r="B19" s="61" t="s">
        <v>349</v>
      </c>
      <c r="C19" s="166">
        <v>64.53</v>
      </c>
      <c r="D19" s="166">
        <v>64.53</v>
      </c>
      <c r="E19" s="167"/>
    </row>
    <row r="20" ht="18.75" customHeight="1" spans="1:5">
      <c r="A20" s="61">
        <v>207</v>
      </c>
      <c r="B20" s="61" t="s">
        <v>327</v>
      </c>
      <c r="C20" s="166">
        <v>13.97</v>
      </c>
      <c r="D20" s="167">
        <v>13.97</v>
      </c>
      <c r="E20" s="167"/>
    </row>
    <row r="21" ht="18.75" customHeight="1" spans="1:5">
      <c r="A21" s="61">
        <v>20701</v>
      </c>
      <c r="B21" s="61" t="s">
        <v>356</v>
      </c>
      <c r="C21" s="166">
        <v>13.97</v>
      </c>
      <c r="D21" s="167">
        <v>13.97</v>
      </c>
      <c r="E21" s="167"/>
    </row>
    <row r="22" ht="18.75" customHeight="1" spans="1:5">
      <c r="A22" s="61">
        <v>2070109</v>
      </c>
      <c r="B22" s="61" t="s">
        <v>357</v>
      </c>
      <c r="C22" s="166">
        <v>13.97</v>
      </c>
      <c r="D22" s="167">
        <v>13.97</v>
      </c>
      <c r="E22" s="167"/>
    </row>
    <row r="23" ht="18.75" customHeight="1" spans="1:5">
      <c r="A23" s="61">
        <v>208</v>
      </c>
      <c r="B23" s="61" t="s">
        <v>329</v>
      </c>
      <c r="C23" s="166">
        <v>225.37</v>
      </c>
      <c r="D23" s="167">
        <v>129.63</v>
      </c>
      <c r="E23" s="167">
        <f>C23-D23</f>
        <v>95.74</v>
      </c>
    </row>
    <row r="24" ht="18.75" customHeight="1" spans="1:5">
      <c r="A24" s="61">
        <v>20801</v>
      </c>
      <c r="B24" s="61" t="s">
        <v>358</v>
      </c>
      <c r="C24" s="166">
        <v>26.88</v>
      </c>
      <c r="D24" s="166">
        <v>26.88</v>
      </c>
      <c r="E24" s="167"/>
    </row>
    <row r="25" ht="18.75" customHeight="1" spans="1:5">
      <c r="A25" s="61">
        <v>2080199</v>
      </c>
      <c r="B25" s="61" t="s">
        <v>359</v>
      </c>
      <c r="C25" s="166">
        <v>26.88</v>
      </c>
      <c r="D25" s="166">
        <v>26.88</v>
      </c>
      <c r="E25" s="167"/>
    </row>
    <row r="26" ht="18.75" customHeight="1" spans="1:5">
      <c r="A26" s="61">
        <v>20802</v>
      </c>
      <c r="B26" s="61" t="s">
        <v>360</v>
      </c>
      <c r="C26" s="166">
        <v>23.66</v>
      </c>
      <c r="D26" s="166">
        <v>23.66</v>
      </c>
      <c r="E26" s="167"/>
    </row>
    <row r="27" ht="18.75" customHeight="1" spans="1:5">
      <c r="A27" s="61">
        <v>2080208</v>
      </c>
      <c r="B27" s="61" t="s">
        <v>361</v>
      </c>
      <c r="C27" s="166">
        <v>23.66</v>
      </c>
      <c r="D27" s="166">
        <v>23.66</v>
      </c>
      <c r="E27" s="167"/>
    </row>
    <row r="28" ht="18.75" customHeight="1" spans="1:5">
      <c r="A28" s="61">
        <v>20805</v>
      </c>
      <c r="B28" s="61" t="s">
        <v>362</v>
      </c>
      <c r="C28" s="166">
        <v>65.05</v>
      </c>
      <c r="D28" s="166">
        <v>65.05</v>
      </c>
      <c r="E28" s="167"/>
    </row>
    <row r="29" ht="18.75" customHeight="1" spans="1:5">
      <c r="A29" s="61">
        <v>2080501</v>
      </c>
      <c r="B29" s="61" t="s">
        <v>363</v>
      </c>
      <c r="C29" s="166">
        <v>13.98</v>
      </c>
      <c r="D29" s="166">
        <v>13.98</v>
      </c>
      <c r="E29" s="167"/>
    </row>
    <row r="30" ht="18.75" customHeight="1" spans="1:5">
      <c r="A30" s="61">
        <v>2080502</v>
      </c>
      <c r="B30" s="61" t="s">
        <v>364</v>
      </c>
      <c r="C30" s="166">
        <v>5.22</v>
      </c>
      <c r="D30" s="166">
        <v>5.22</v>
      </c>
      <c r="E30" s="167"/>
    </row>
    <row r="31" ht="18.75" customHeight="1" spans="1:5">
      <c r="A31" s="61">
        <v>2080505</v>
      </c>
      <c r="B31" s="61" t="s">
        <v>365</v>
      </c>
      <c r="C31" s="166">
        <v>30.57</v>
      </c>
      <c r="D31" s="166">
        <v>30.57</v>
      </c>
      <c r="E31" s="167"/>
    </row>
    <row r="32" ht="18.75" customHeight="1" spans="1:5">
      <c r="A32" s="61">
        <v>2080506</v>
      </c>
      <c r="B32" s="61" t="s">
        <v>366</v>
      </c>
      <c r="C32" s="166">
        <v>15.28</v>
      </c>
      <c r="D32" s="166">
        <v>15.28</v>
      </c>
      <c r="E32" s="167"/>
    </row>
    <row r="33" ht="18.75" customHeight="1" spans="1:5">
      <c r="A33" s="61">
        <v>20808</v>
      </c>
      <c r="B33" s="61" t="s">
        <v>367</v>
      </c>
      <c r="C33" s="166">
        <v>17.73</v>
      </c>
      <c r="D33" s="167"/>
      <c r="E33" s="167">
        <v>17.73</v>
      </c>
    </row>
    <row r="34" ht="18.75" customHeight="1" spans="1:5">
      <c r="A34" s="61">
        <v>2080801</v>
      </c>
      <c r="B34" s="61" t="s">
        <v>368</v>
      </c>
      <c r="C34" s="166">
        <v>1.97</v>
      </c>
      <c r="D34" s="167"/>
      <c r="E34" s="167">
        <v>1.97</v>
      </c>
    </row>
    <row r="35" ht="18.75" customHeight="1" spans="1:5">
      <c r="A35" s="61">
        <v>2080803</v>
      </c>
      <c r="B35" s="61" t="s">
        <v>369</v>
      </c>
      <c r="C35" s="166">
        <v>11.76</v>
      </c>
      <c r="D35" s="167"/>
      <c r="E35" s="167">
        <v>11.76</v>
      </c>
    </row>
    <row r="36" ht="18.75" customHeight="1" spans="1:5">
      <c r="A36" s="61">
        <v>2080805</v>
      </c>
      <c r="B36" s="61" t="s">
        <v>370</v>
      </c>
      <c r="C36" s="166">
        <v>4</v>
      </c>
      <c r="D36" s="167"/>
      <c r="E36" s="167">
        <v>4</v>
      </c>
    </row>
    <row r="37" ht="18" customHeight="1" spans="1:5">
      <c r="A37" s="61">
        <v>20821</v>
      </c>
      <c r="B37" s="61" t="s">
        <v>371</v>
      </c>
      <c r="C37" s="166">
        <v>77.81</v>
      </c>
      <c r="D37" s="167"/>
      <c r="E37" s="167">
        <v>77.81</v>
      </c>
    </row>
    <row r="38" ht="18.75" customHeight="1" spans="1:5">
      <c r="A38" s="61">
        <v>2082102</v>
      </c>
      <c r="B38" s="61" t="s">
        <v>372</v>
      </c>
      <c r="C38" s="166">
        <v>77.81</v>
      </c>
      <c r="D38" s="167"/>
      <c r="E38" s="167">
        <v>77.81</v>
      </c>
    </row>
    <row r="39" ht="18.75" customHeight="1" spans="1:5">
      <c r="A39" s="61">
        <v>20828</v>
      </c>
      <c r="B39" s="61" t="s">
        <v>373</v>
      </c>
      <c r="C39" s="166">
        <v>14.04</v>
      </c>
      <c r="D39" s="166">
        <v>14.04</v>
      </c>
      <c r="E39" s="167"/>
    </row>
    <row r="40" ht="18.75" customHeight="1" spans="1:5">
      <c r="A40" s="61">
        <v>2082850</v>
      </c>
      <c r="B40" s="61" t="s">
        <v>374</v>
      </c>
      <c r="C40" s="166">
        <v>14.04</v>
      </c>
      <c r="D40" s="166">
        <v>14.04</v>
      </c>
      <c r="E40" s="167"/>
    </row>
    <row r="41" ht="18.75" customHeight="1" spans="1:5">
      <c r="A41" s="61">
        <v>20899</v>
      </c>
      <c r="B41" s="61" t="s">
        <v>375</v>
      </c>
      <c r="C41" s="166">
        <v>0.2</v>
      </c>
      <c r="D41" s="167"/>
      <c r="E41" s="167">
        <v>0.2</v>
      </c>
    </row>
    <row r="42" ht="18.75" customHeight="1" spans="1:5">
      <c r="A42" s="61">
        <v>2089901</v>
      </c>
      <c r="B42" s="61" t="s">
        <v>376</v>
      </c>
      <c r="C42" s="166">
        <v>0.2</v>
      </c>
      <c r="D42" s="167"/>
      <c r="E42" s="167">
        <v>0.2</v>
      </c>
    </row>
    <row r="43" ht="18.75" customHeight="1" spans="1:5">
      <c r="A43" s="61">
        <v>210</v>
      </c>
      <c r="B43" s="63" t="s">
        <v>331</v>
      </c>
      <c r="C43" s="166">
        <v>18.15</v>
      </c>
      <c r="D43" s="167">
        <v>18.15</v>
      </c>
      <c r="E43" s="167"/>
    </row>
    <row r="44" ht="18.75" customHeight="1" spans="1:5">
      <c r="A44" s="63">
        <v>21011</v>
      </c>
      <c r="B44" s="63" t="s">
        <v>377</v>
      </c>
      <c r="C44" s="166">
        <v>18.15</v>
      </c>
      <c r="D44" s="167">
        <v>18.15</v>
      </c>
      <c r="E44" s="167"/>
    </row>
    <row r="45" ht="18.75" customHeight="1" spans="1:5">
      <c r="A45" s="61">
        <v>2101101</v>
      </c>
      <c r="B45" s="61" t="s">
        <v>378</v>
      </c>
      <c r="C45" s="166">
        <v>13.8</v>
      </c>
      <c r="D45" s="167">
        <v>13.8</v>
      </c>
      <c r="E45" s="167"/>
    </row>
    <row r="46" ht="18.75" customHeight="1" spans="1:5">
      <c r="A46" s="61">
        <v>2101102</v>
      </c>
      <c r="B46" s="61" t="s">
        <v>379</v>
      </c>
      <c r="C46" s="166">
        <v>4.35</v>
      </c>
      <c r="D46" s="167">
        <v>4.35</v>
      </c>
      <c r="E46" s="167"/>
    </row>
    <row r="47" ht="18.75" customHeight="1" spans="1:5">
      <c r="A47" s="61">
        <v>213</v>
      </c>
      <c r="B47" s="61" t="s">
        <v>333</v>
      </c>
      <c r="C47" s="166">
        <v>200.73</v>
      </c>
      <c r="D47" s="167">
        <v>200.73</v>
      </c>
      <c r="E47" s="167"/>
    </row>
    <row r="48" ht="18.75" customHeight="1" spans="1:5">
      <c r="A48" s="63">
        <v>21301</v>
      </c>
      <c r="B48" s="63" t="s">
        <v>380</v>
      </c>
      <c r="C48" s="166">
        <v>55.75</v>
      </c>
      <c r="D48" s="167">
        <v>55.75</v>
      </c>
      <c r="E48" s="167"/>
    </row>
    <row r="49" ht="18.75" customHeight="1" spans="1:5">
      <c r="A49" s="63">
        <v>2130104</v>
      </c>
      <c r="B49" s="63" t="s">
        <v>381</v>
      </c>
      <c r="C49" s="166">
        <v>38.87</v>
      </c>
      <c r="D49" s="167">
        <v>38.87</v>
      </c>
      <c r="E49" s="167"/>
    </row>
    <row r="50" ht="18.75" customHeight="1" spans="1:5">
      <c r="A50" s="63">
        <v>2130152</v>
      </c>
      <c r="B50" s="63" t="s">
        <v>382</v>
      </c>
      <c r="C50" s="166">
        <v>16.88</v>
      </c>
      <c r="D50" s="167">
        <v>16.88</v>
      </c>
      <c r="E50" s="167"/>
    </row>
    <row r="51" ht="18.75" customHeight="1" spans="1:5">
      <c r="A51" s="63">
        <v>21307</v>
      </c>
      <c r="B51" s="63" t="s">
        <v>383</v>
      </c>
      <c r="C51" s="166">
        <v>144.98</v>
      </c>
      <c r="D51" s="167">
        <v>144.98</v>
      </c>
      <c r="E51" s="167"/>
    </row>
    <row r="52" ht="18.75" customHeight="1" spans="1:5">
      <c r="A52" s="63">
        <v>2130705</v>
      </c>
      <c r="B52" s="63" t="s">
        <v>384</v>
      </c>
      <c r="C52" s="166">
        <v>144.98</v>
      </c>
      <c r="D52" s="167">
        <v>144.98</v>
      </c>
      <c r="E52" s="167"/>
    </row>
    <row r="53" ht="18.75" customHeight="1" spans="1:5">
      <c r="A53" s="63">
        <v>221</v>
      </c>
      <c r="B53" s="63" t="s">
        <v>334</v>
      </c>
      <c r="C53" s="166">
        <v>22.93</v>
      </c>
      <c r="D53" s="166">
        <v>22.93</v>
      </c>
      <c r="E53" s="167"/>
    </row>
    <row r="54" ht="18.75" customHeight="1" spans="1:5">
      <c r="A54" s="63">
        <v>22102</v>
      </c>
      <c r="B54" s="63" t="s">
        <v>385</v>
      </c>
      <c r="C54" s="166">
        <v>22.93</v>
      </c>
      <c r="D54" s="166">
        <v>22.93</v>
      </c>
      <c r="E54" s="167"/>
    </row>
    <row r="55" ht="18.75" customHeight="1" spans="1:5">
      <c r="A55" s="63">
        <v>2210201</v>
      </c>
      <c r="B55" s="63" t="s">
        <v>386</v>
      </c>
      <c r="C55" s="166">
        <v>22.93</v>
      </c>
      <c r="D55" s="166">
        <v>22.93</v>
      </c>
      <c r="E55" s="167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topLeftCell="A22" workbookViewId="0">
      <selection activeCell="E15" sqref="E15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16384" width="6.875" style="40"/>
  </cols>
  <sheetData>
    <row r="1" customHeight="1" spans="1:5">
      <c r="A1" s="41" t="s">
        <v>387</v>
      </c>
      <c r="E1" s="146"/>
    </row>
    <row r="2" ht="34.5" customHeight="1" spans="1:5">
      <c r="A2" s="147" t="s">
        <v>388</v>
      </c>
      <c r="B2" s="148"/>
      <c r="C2" s="148"/>
      <c r="D2" s="148"/>
      <c r="E2" s="148"/>
    </row>
    <row r="3" customHeight="1" spans="1:5">
      <c r="A3" s="148"/>
      <c r="B3" s="148"/>
      <c r="C3" s="148"/>
      <c r="D3" s="148"/>
      <c r="E3" s="148"/>
    </row>
    <row r="4" s="137" customFormat="1" customHeight="1" spans="1:5">
      <c r="A4" s="49"/>
      <c r="B4" s="48"/>
      <c r="C4" s="48"/>
      <c r="D4" s="48"/>
      <c r="E4" s="149" t="s">
        <v>313</v>
      </c>
    </row>
    <row r="5" s="137" customFormat="1" customHeight="1" spans="1:5">
      <c r="A5" s="72" t="s">
        <v>389</v>
      </c>
      <c r="B5" s="72"/>
      <c r="C5" s="72" t="s">
        <v>390</v>
      </c>
      <c r="D5" s="72"/>
      <c r="E5" s="72"/>
    </row>
    <row r="6" s="137" customFormat="1" customHeight="1" spans="1:5">
      <c r="A6" s="72" t="s">
        <v>343</v>
      </c>
      <c r="B6" s="72" t="s">
        <v>344</v>
      </c>
      <c r="C6" s="72" t="s">
        <v>318</v>
      </c>
      <c r="D6" s="72" t="s">
        <v>391</v>
      </c>
      <c r="E6" s="72" t="s">
        <v>392</v>
      </c>
    </row>
    <row r="7" s="137" customFormat="1" customHeight="1" spans="1:10">
      <c r="A7" s="150" t="s">
        <v>393</v>
      </c>
      <c r="B7" s="151" t="s">
        <v>394</v>
      </c>
      <c r="C7" s="107">
        <f>C8+C21+C50</f>
        <v>691.57</v>
      </c>
      <c r="D7" s="107">
        <f>D8+D21+D50</f>
        <v>599.97</v>
      </c>
      <c r="E7" s="107">
        <v>91.6</v>
      </c>
      <c r="J7" s="120"/>
    </row>
    <row r="8" s="137" customFormat="1" customHeight="1" spans="1:7">
      <c r="A8" s="152" t="s">
        <v>395</v>
      </c>
      <c r="B8" s="153" t="s">
        <v>396</v>
      </c>
      <c r="C8" s="154">
        <v>390.72</v>
      </c>
      <c r="D8" s="154">
        <v>390.72</v>
      </c>
      <c r="E8" s="107"/>
      <c r="G8" s="120"/>
    </row>
    <row r="9" s="137" customFormat="1" customHeight="1" spans="1:11">
      <c r="A9" s="152" t="s">
        <v>397</v>
      </c>
      <c r="B9" s="153" t="s">
        <v>398</v>
      </c>
      <c r="C9" s="155">
        <v>90.8</v>
      </c>
      <c r="D9" s="155">
        <v>90.8</v>
      </c>
      <c r="E9" s="107"/>
      <c r="F9" s="120"/>
      <c r="G9" s="120"/>
      <c r="K9" s="120"/>
    </row>
    <row r="10" s="137" customFormat="1" customHeight="1" spans="1:8">
      <c r="A10" s="152" t="s">
        <v>399</v>
      </c>
      <c r="B10" s="153" t="s">
        <v>400</v>
      </c>
      <c r="C10" s="155">
        <v>109.39</v>
      </c>
      <c r="D10" s="155">
        <v>109.39</v>
      </c>
      <c r="E10" s="107"/>
      <c r="F10" s="120"/>
      <c r="H10" s="120"/>
    </row>
    <row r="11" s="137" customFormat="1" customHeight="1" spans="1:8">
      <c r="A11" s="152" t="s">
        <v>401</v>
      </c>
      <c r="B11" s="153" t="s">
        <v>402</v>
      </c>
      <c r="C11" s="155">
        <v>69.61</v>
      </c>
      <c r="D11" s="155">
        <v>69.61</v>
      </c>
      <c r="E11" s="107"/>
      <c r="F11" s="120"/>
      <c r="H11" s="120"/>
    </row>
    <row r="12" s="137" customFormat="1" customHeight="1" spans="1:8">
      <c r="A12" s="152" t="s">
        <v>403</v>
      </c>
      <c r="B12" s="153" t="s">
        <v>404</v>
      </c>
      <c r="C12" s="155">
        <v>33.05</v>
      </c>
      <c r="D12" s="155">
        <v>33.05</v>
      </c>
      <c r="E12" s="107"/>
      <c r="F12" s="120"/>
      <c r="G12" s="120"/>
      <c r="H12" s="120"/>
    </row>
    <row r="13" s="137" customFormat="1" customHeight="1" spans="1:10">
      <c r="A13" s="152" t="s">
        <v>405</v>
      </c>
      <c r="B13" s="153" t="s">
        <v>406</v>
      </c>
      <c r="C13" s="155">
        <v>30.57</v>
      </c>
      <c r="D13" s="155">
        <v>30.57</v>
      </c>
      <c r="E13" s="107"/>
      <c r="F13" s="120"/>
      <c r="J13" s="120"/>
    </row>
    <row r="14" s="137" customFormat="1" customHeight="1" spans="1:11">
      <c r="A14" s="152" t="s">
        <v>407</v>
      </c>
      <c r="B14" s="153" t="s">
        <v>408</v>
      </c>
      <c r="C14" s="155">
        <v>15.28</v>
      </c>
      <c r="D14" s="155">
        <v>15.28</v>
      </c>
      <c r="E14" s="107"/>
      <c r="F14" s="120"/>
      <c r="G14" s="120"/>
      <c r="K14" s="120"/>
    </row>
    <row r="15" s="137" customFormat="1" customHeight="1" spans="1:11">
      <c r="A15" s="152" t="s">
        <v>409</v>
      </c>
      <c r="B15" s="153" t="s">
        <v>410</v>
      </c>
      <c r="C15" s="155">
        <v>18.14</v>
      </c>
      <c r="D15" s="155">
        <v>18.14</v>
      </c>
      <c r="E15" s="107"/>
      <c r="F15" s="120"/>
      <c r="G15" s="120"/>
      <c r="H15" s="120"/>
      <c r="K15" s="120"/>
    </row>
    <row r="16" s="137" customFormat="1" customHeight="1" spans="1:11">
      <c r="A16" s="152" t="s">
        <v>411</v>
      </c>
      <c r="B16" s="153" t="s">
        <v>412</v>
      </c>
      <c r="C16" s="155"/>
      <c r="D16" s="155"/>
      <c r="E16" s="107"/>
      <c r="F16" s="120"/>
      <c r="G16" s="120"/>
      <c r="K16" s="120"/>
    </row>
    <row r="17" s="137" customFormat="1" customHeight="1" spans="1:11">
      <c r="A17" s="152" t="s">
        <v>413</v>
      </c>
      <c r="B17" s="153" t="s">
        <v>414</v>
      </c>
      <c r="C17" s="155">
        <v>0.95</v>
      </c>
      <c r="D17" s="155">
        <v>0.95</v>
      </c>
      <c r="E17" s="107"/>
      <c r="F17" s="120"/>
      <c r="G17" s="120"/>
      <c r="K17" s="120"/>
    </row>
    <row r="18" s="137" customFormat="1" customHeight="1" spans="1:11">
      <c r="A18" s="152" t="s">
        <v>415</v>
      </c>
      <c r="B18" s="153" t="s">
        <v>386</v>
      </c>
      <c r="C18" s="155">
        <v>22.93</v>
      </c>
      <c r="D18" s="155">
        <v>22.93</v>
      </c>
      <c r="E18" s="107"/>
      <c r="F18" s="120"/>
      <c r="G18" s="120"/>
      <c r="K18" s="120"/>
    </row>
    <row r="19" s="137" customFormat="1" customHeight="1" spans="1:11">
      <c r="A19" s="152" t="s">
        <v>416</v>
      </c>
      <c r="B19" s="153" t="s">
        <v>417</v>
      </c>
      <c r="C19" s="107"/>
      <c r="D19" s="155"/>
      <c r="E19" s="107"/>
      <c r="F19" s="120"/>
      <c r="G19" s="120"/>
      <c r="I19" s="120"/>
      <c r="K19" s="120"/>
    </row>
    <row r="20" s="137" customFormat="1" customHeight="1" spans="1:11">
      <c r="A20" s="152" t="s">
        <v>418</v>
      </c>
      <c r="B20" s="153" t="s">
        <v>419</v>
      </c>
      <c r="C20" s="107"/>
      <c r="D20" s="155"/>
      <c r="E20" s="107"/>
      <c r="F20" s="120"/>
      <c r="G20" s="120"/>
      <c r="K20" s="120"/>
    </row>
    <row r="21" s="137" customFormat="1" customHeight="1" spans="1:7">
      <c r="A21" s="152" t="s">
        <v>420</v>
      </c>
      <c r="B21" s="153" t="s">
        <v>421</v>
      </c>
      <c r="C21" s="155">
        <v>108.52</v>
      </c>
      <c r="D21" s="155">
        <v>16.92</v>
      </c>
      <c r="E21" s="155">
        <v>91.6</v>
      </c>
      <c r="F21" s="120"/>
      <c r="G21" s="120"/>
    </row>
    <row r="22" s="137" customFormat="1" customHeight="1" spans="1:14">
      <c r="A22" s="152" t="s">
        <v>422</v>
      </c>
      <c r="B22" s="156" t="s">
        <v>423</v>
      </c>
      <c r="C22" s="155">
        <v>43.83</v>
      </c>
      <c r="D22" s="155"/>
      <c r="E22" s="155">
        <v>43.83</v>
      </c>
      <c r="F22" s="120"/>
      <c r="G22" s="120"/>
      <c r="H22" s="120"/>
      <c r="N22" s="120"/>
    </row>
    <row r="23" s="137" customFormat="1" customHeight="1" spans="1:7">
      <c r="A23" s="152" t="s">
        <v>424</v>
      </c>
      <c r="B23" s="157" t="s">
        <v>425</v>
      </c>
      <c r="C23" s="155"/>
      <c r="D23" s="155"/>
      <c r="E23" s="155"/>
      <c r="F23" s="120"/>
      <c r="G23" s="120"/>
    </row>
    <row r="24" s="137" customFormat="1" customHeight="1" spans="1:10">
      <c r="A24" s="152" t="s">
        <v>426</v>
      </c>
      <c r="B24" s="157" t="s">
        <v>427</v>
      </c>
      <c r="C24" s="155"/>
      <c r="D24" s="155"/>
      <c r="E24" s="155"/>
      <c r="F24" s="120"/>
      <c r="H24" s="120"/>
      <c r="J24" s="120"/>
    </row>
    <row r="25" s="137" customFormat="1" customHeight="1" spans="1:8">
      <c r="A25" s="152" t="s">
        <v>428</v>
      </c>
      <c r="B25" s="157" t="s">
        <v>429</v>
      </c>
      <c r="C25" s="155"/>
      <c r="D25" s="155"/>
      <c r="E25" s="155"/>
      <c r="F25" s="120"/>
      <c r="G25" s="120"/>
      <c r="H25" s="120"/>
    </row>
    <row r="26" s="137" customFormat="1" customHeight="1" spans="1:6">
      <c r="A26" s="152" t="s">
        <v>430</v>
      </c>
      <c r="B26" s="157" t="s">
        <v>431</v>
      </c>
      <c r="C26" s="155">
        <v>1</v>
      </c>
      <c r="D26" s="155"/>
      <c r="E26" s="155">
        <v>1</v>
      </c>
      <c r="F26" s="120"/>
    </row>
    <row r="27" s="137" customFormat="1" customHeight="1" spans="1:12">
      <c r="A27" s="152" t="s">
        <v>432</v>
      </c>
      <c r="B27" s="157" t="s">
        <v>433</v>
      </c>
      <c r="C27" s="155">
        <v>2.09</v>
      </c>
      <c r="D27" s="155"/>
      <c r="E27" s="155">
        <v>2.09</v>
      </c>
      <c r="F27" s="120"/>
      <c r="G27" s="120"/>
      <c r="I27" s="120"/>
      <c r="L27" s="120"/>
    </row>
    <row r="28" s="137" customFormat="1" customHeight="1" spans="1:8">
      <c r="A28" s="152" t="s">
        <v>434</v>
      </c>
      <c r="B28" s="157" t="s">
        <v>435</v>
      </c>
      <c r="C28" s="155"/>
      <c r="D28" s="155"/>
      <c r="E28" s="155"/>
      <c r="F28" s="120"/>
      <c r="G28" s="120"/>
      <c r="H28" s="120"/>
    </row>
    <row r="29" s="137" customFormat="1" customHeight="1" spans="1:7">
      <c r="A29" s="152" t="s">
        <v>436</v>
      </c>
      <c r="B29" s="157" t="s">
        <v>437</v>
      </c>
      <c r="C29" s="155"/>
      <c r="D29" s="155"/>
      <c r="E29" s="155"/>
      <c r="F29" s="120"/>
      <c r="G29" s="120"/>
    </row>
    <row r="30" s="137" customFormat="1" customHeight="1" spans="1:7">
      <c r="A30" s="152" t="s">
        <v>438</v>
      </c>
      <c r="B30" s="157" t="s">
        <v>439</v>
      </c>
      <c r="C30" s="155"/>
      <c r="D30" s="155"/>
      <c r="E30" s="155"/>
      <c r="F30" s="120"/>
      <c r="G30" s="120"/>
    </row>
    <row r="31" s="137" customFormat="1" customHeight="1" spans="1:7">
      <c r="A31" s="152" t="s">
        <v>440</v>
      </c>
      <c r="B31" s="156" t="s">
        <v>441</v>
      </c>
      <c r="C31" s="155">
        <v>6.1</v>
      </c>
      <c r="D31" s="155"/>
      <c r="E31" s="155">
        <v>6.1</v>
      </c>
      <c r="F31" s="120"/>
      <c r="G31" s="120"/>
    </row>
    <row r="32" s="137" customFormat="1" customHeight="1" spans="1:16">
      <c r="A32" s="152" t="s">
        <v>442</v>
      </c>
      <c r="B32" s="156" t="s">
        <v>443</v>
      </c>
      <c r="C32" s="155"/>
      <c r="D32" s="155"/>
      <c r="E32" s="155"/>
      <c r="F32" s="120"/>
      <c r="G32" s="120"/>
      <c r="P32" s="120"/>
    </row>
    <row r="33" s="137" customFormat="1" customHeight="1" spans="1:11">
      <c r="A33" s="152" t="s">
        <v>444</v>
      </c>
      <c r="B33" s="157" t="s">
        <v>445</v>
      </c>
      <c r="C33" s="155">
        <v>2</v>
      </c>
      <c r="D33" s="155"/>
      <c r="E33" s="155">
        <v>2</v>
      </c>
      <c r="F33" s="120"/>
      <c r="G33" s="120"/>
      <c r="H33" s="120"/>
      <c r="K33" s="120"/>
    </row>
    <row r="34" s="137" customFormat="1" customHeight="1" spans="1:9">
      <c r="A34" s="152" t="s">
        <v>446</v>
      </c>
      <c r="B34" s="157" t="s">
        <v>447</v>
      </c>
      <c r="C34" s="155"/>
      <c r="D34" s="155"/>
      <c r="E34" s="155"/>
      <c r="F34" s="120"/>
      <c r="G34" s="120"/>
      <c r="H34" s="120"/>
      <c r="I34" s="120"/>
    </row>
    <row r="35" s="137" customFormat="1" customHeight="1" spans="1:10">
      <c r="A35" s="152" t="s">
        <v>448</v>
      </c>
      <c r="B35" s="157" t="s">
        <v>449</v>
      </c>
      <c r="C35" s="155">
        <v>7.65</v>
      </c>
      <c r="D35" s="155"/>
      <c r="E35" s="155">
        <v>7.65</v>
      </c>
      <c r="F35" s="120"/>
      <c r="G35" s="120"/>
      <c r="H35" s="120"/>
      <c r="I35" s="120"/>
      <c r="J35" s="120"/>
    </row>
    <row r="36" s="137" customFormat="1" customHeight="1" spans="1:8">
      <c r="A36" s="152" t="s">
        <v>450</v>
      </c>
      <c r="B36" s="157" t="s">
        <v>451</v>
      </c>
      <c r="C36" s="155">
        <v>2.5</v>
      </c>
      <c r="D36" s="155"/>
      <c r="E36" s="155">
        <v>2.5</v>
      </c>
      <c r="F36" s="120"/>
      <c r="G36" s="120"/>
      <c r="H36" s="120"/>
    </row>
    <row r="37" s="137" customFormat="1" customHeight="1" spans="1:9">
      <c r="A37" s="152" t="s">
        <v>452</v>
      </c>
      <c r="B37" s="157" t="s">
        <v>453</v>
      </c>
      <c r="C37" s="155">
        <v>7.08</v>
      </c>
      <c r="D37" s="155"/>
      <c r="E37" s="155">
        <v>7.08</v>
      </c>
      <c r="F37" s="120"/>
      <c r="I37" s="120"/>
    </row>
    <row r="38" s="137" customFormat="1" customHeight="1" spans="1:8">
      <c r="A38" s="152" t="s">
        <v>454</v>
      </c>
      <c r="B38" s="157" t="s">
        <v>455</v>
      </c>
      <c r="C38" s="155"/>
      <c r="D38" s="155"/>
      <c r="E38" s="155"/>
      <c r="F38" s="120"/>
      <c r="G38" s="120"/>
      <c r="H38" s="120"/>
    </row>
    <row r="39" s="137" customFormat="1" customHeight="1" spans="1:6">
      <c r="A39" s="152" t="s">
        <v>456</v>
      </c>
      <c r="B39" s="157" t="s">
        <v>457</v>
      </c>
      <c r="C39" s="155"/>
      <c r="D39" s="155"/>
      <c r="E39" s="155"/>
      <c r="F39" s="120"/>
    </row>
    <row r="40" s="137" customFormat="1" customHeight="1" spans="1:8">
      <c r="A40" s="152" t="s">
        <v>458</v>
      </c>
      <c r="B40" s="157" t="s">
        <v>459</v>
      </c>
      <c r="C40" s="155"/>
      <c r="D40" s="155"/>
      <c r="E40" s="155"/>
      <c r="F40" s="120"/>
      <c r="G40" s="120"/>
      <c r="H40" s="120"/>
    </row>
    <row r="41" s="137" customFormat="1" customHeight="1" spans="1:8">
      <c r="A41" s="152" t="s">
        <v>460</v>
      </c>
      <c r="B41" s="157" t="s">
        <v>461</v>
      </c>
      <c r="C41" s="155"/>
      <c r="D41" s="155"/>
      <c r="E41" s="155"/>
      <c r="F41" s="120"/>
      <c r="G41" s="120"/>
      <c r="H41" s="120"/>
    </row>
    <row r="42" s="137" customFormat="1" customHeight="1" spans="1:19">
      <c r="A42" s="152" t="s">
        <v>462</v>
      </c>
      <c r="B42" s="157" t="s">
        <v>463</v>
      </c>
      <c r="C42" s="155">
        <v>0.5</v>
      </c>
      <c r="D42" s="155"/>
      <c r="E42" s="155">
        <v>0.5</v>
      </c>
      <c r="F42" s="120"/>
      <c r="G42" s="120"/>
      <c r="J42" s="120"/>
      <c r="S42" s="120"/>
    </row>
    <row r="43" s="137" customFormat="1" customHeight="1" spans="1:7">
      <c r="A43" s="152" t="s">
        <v>464</v>
      </c>
      <c r="B43" s="157" t="s">
        <v>465</v>
      </c>
      <c r="C43" s="155"/>
      <c r="D43" s="155"/>
      <c r="E43" s="155"/>
      <c r="F43" s="120"/>
      <c r="G43" s="120"/>
    </row>
    <row r="44" s="137" customFormat="1" customHeight="1" spans="1:9">
      <c r="A44" s="152" t="s">
        <v>466</v>
      </c>
      <c r="B44" s="156" t="s">
        <v>467</v>
      </c>
      <c r="C44" s="155">
        <v>1.09</v>
      </c>
      <c r="D44" s="155"/>
      <c r="E44" s="155">
        <v>1.09</v>
      </c>
      <c r="F44" s="120"/>
      <c r="G44" s="120"/>
      <c r="H44" s="120"/>
      <c r="I44" s="120"/>
    </row>
    <row r="45" s="137" customFormat="1" customHeight="1" spans="1:7">
      <c r="A45" s="152" t="s">
        <v>468</v>
      </c>
      <c r="B45" s="157" t="s">
        <v>469</v>
      </c>
      <c r="C45" s="155">
        <v>2.66</v>
      </c>
      <c r="D45" s="155"/>
      <c r="E45" s="155">
        <v>2.66</v>
      </c>
      <c r="F45" s="120"/>
      <c r="G45" s="120"/>
    </row>
    <row r="46" s="137" customFormat="1" customHeight="1" spans="1:16">
      <c r="A46" s="152" t="s">
        <v>470</v>
      </c>
      <c r="B46" s="157" t="s">
        <v>471</v>
      </c>
      <c r="C46" s="155">
        <v>8</v>
      </c>
      <c r="D46" s="155"/>
      <c r="E46" s="155">
        <v>8</v>
      </c>
      <c r="F46" s="120"/>
      <c r="G46" s="120"/>
      <c r="I46" s="120"/>
      <c r="P46" s="120"/>
    </row>
    <row r="47" s="137" customFormat="1" customHeight="1" spans="1:16">
      <c r="A47" s="152" t="s">
        <v>472</v>
      </c>
      <c r="B47" s="157" t="s">
        <v>473</v>
      </c>
      <c r="C47" s="155">
        <v>16.92</v>
      </c>
      <c r="D47" s="155">
        <v>16.92</v>
      </c>
      <c r="E47" s="155"/>
      <c r="F47" s="120"/>
      <c r="G47" s="120"/>
      <c r="H47" s="120"/>
      <c r="P47" s="120"/>
    </row>
    <row r="48" s="137" customFormat="1" customHeight="1" spans="1:10">
      <c r="A48" s="152" t="s">
        <v>474</v>
      </c>
      <c r="B48" s="157" t="s">
        <v>475</v>
      </c>
      <c r="C48" s="155"/>
      <c r="D48" s="155"/>
      <c r="E48" s="155"/>
      <c r="F48" s="120"/>
      <c r="G48" s="120"/>
      <c r="H48" s="120"/>
      <c r="J48" s="120"/>
    </row>
    <row r="49" s="137" customFormat="1" customHeight="1" spans="1:9">
      <c r="A49" s="152" t="s">
        <v>476</v>
      </c>
      <c r="B49" s="157" t="s">
        <v>477</v>
      </c>
      <c r="C49" s="155">
        <v>7.1</v>
      </c>
      <c r="D49" s="155"/>
      <c r="E49" s="155">
        <v>7.1</v>
      </c>
      <c r="F49" s="120"/>
      <c r="G49" s="120"/>
      <c r="H49" s="120"/>
      <c r="I49" s="120"/>
    </row>
    <row r="50" s="137" customFormat="1" customHeight="1" spans="1:8">
      <c r="A50" s="152" t="s">
        <v>478</v>
      </c>
      <c r="B50" s="153" t="s">
        <v>479</v>
      </c>
      <c r="C50" s="155">
        <v>192.33</v>
      </c>
      <c r="D50" s="155">
        <v>192.33</v>
      </c>
      <c r="E50" s="107"/>
      <c r="F50" s="120"/>
      <c r="H50" s="120"/>
    </row>
    <row r="51" s="137" customFormat="1" customHeight="1" spans="1:8">
      <c r="A51" s="152" t="s">
        <v>480</v>
      </c>
      <c r="B51" s="157" t="s">
        <v>481</v>
      </c>
      <c r="C51" s="155">
        <v>18.81</v>
      </c>
      <c r="D51" s="155">
        <v>18.81</v>
      </c>
      <c r="E51" s="107"/>
      <c r="F51" s="120"/>
      <c r="G51" s="120"/>
      <c r="H51" s="120"/>
    </row>
    <row r="52" s="137" customFormat="1" customHeight="1" spans="1:7">
      <c r="A52" s="152" t="s">
        <v>482</v>
      </c>
      <c r="B52" s="157" t="s">
        <v>483</v>
      </c>
      <c r="C52" s="155">
        <v>173.52</v>
      </c>
      <c r="D52" s="155">
        <v>173.52</v>
      </c>
      <c r="E52" s="107"/>
      <c r="F52" s="120"/>
      <c r="G52" s="120"/>
    </row>
    <row r="53" s="137" customFormat="1" customHeight="1" spans="1:10">
      <c r="A53" s="152" t="s">
        <v>484</v>
      </c>
      <c r="B53" s="157" t="s">
        <v>485</v>
      </c>
      <c r="C53" s="155"/>
      <c r="D53" s="155"/>
      <c r="E53" s="107"/>
      <c r="F53" s="120"/>
      <c r="G53" s="120"/>
      <c r="I53" s="120"/>
      <c r="J53" s="120"/>
    </row>
    <row r="54" s="137" customFormat="1" customHeight="1" spans="1:8">
      <c r="A54" s="152" t="s">
        <v>486</v>
      </c>
      <c r="B54" s="157" t="s">
        <v>417</v>
      </c>
      <c r="C54" s="155"/>
      <c r="D54" s="155"/>
      <c r="E54" s="107"/>
      <c r="F54" s="120"/>
      <c r="G54" s="120"/>
      <c r="H54" s="120"/>
    </row>
    <row r="55" s="137" customFormat="1" customHeight="1" spans="1:7">
      <c r="A55" s="152" t="s">
        <v>487</v>
      </c>
      <c r="B55" s="157" t="s">
        <v>488</v>
      </c>
      <c r="C55" s="155"/>
      <c r="D55" s="155"/>
      <c r="E55" s="107"/>
      <c r="F55" s="120"/>
      <c r="G55" s="120"/>
    </row>
    <row r="56" s="137" customFormat="1" customHeight="1" spans="1:7">
      <c r="A56" s="152" t="s">
        <v>489</v>
      </c>
      <c r="B56" s="157" t="s">
        <v>490</v>
      </c>
      <c r="C56" s="155"/>
      <c r="D56" s="155"/>
      <c r="E56" s="107"/>
      <c r="F56" s="120"/>
      <c r="G56" s="120"/>
    </row>
    <row r="57" s="137" customFormat="1" customHeight="1" spans="1:7">
      <c r="A57" s="152" t="s">
        <v>491</v>
      </c>
      <c r="B57" s="157" t="s">
        <v>492</v>
      </c>
      <c r="C57" s="155"/>
      <c r="D57" s="155"/>
      <c r="E57" s="107"/>
      <c r="F57" s="120"/>
      <c r="G57" s="120"/>
    </row>
    <row r="58" s="137" customFormat="1" customHeight="1" spans="1:6">
      <c r="A58" s="152" t="s">
        <v>493</v>
      </c>
      <c r="B58" s="157" t="s">
        <v>494</v>
      </c>
      <c r="C58" s="155"/>
      <c r="D58" s="155"/>
      <c r="E58" s="107"/>
      <c r="F58" s="120"/>
    </row>
    <row r="59" customHeight="1" spans="3:5">
      <c r="C59" s="42"/>
      <c r="D59" s="42"/>
      <c r="E59" s="42"/>
    </row>
    <row r="60" customHeight="1" spans="4:14">
      <c r="D60" s="42"/>
      <c r="E60" s="42"/>
      <c r="F60" s="42"/>
      <c r="N60" s="4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A16" workbookViewId="0">
      <selection activeCell="G14" sqref="G14"/>
    </sheetView>
  </sheetViews>
  <sheetFormatPr defaultColWidth="6.875" defaultRowHeight="12.75" customHeight="1"/>
  <cols>
    <col min="1" max="12" width="11.625" style="40" customWidth="1"/>
    <col min="13" max="16384" width="6.875" style="40"/>
  </cols>
  <sheetData>
    <row r="1" ht="20.1" customHeight="1" spans="1:12">
      <c r="A1" s="41" t="s">
        <v>495</v>
      </c>
      <c r="L1" s="145"/>
    </row>
    <row r="2" ht="33" spans="1:12">
      <c r="A2" s="135" t="s">
        <v>496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ht="20.1" customHeight="1" spans="1:12">
      <c r="A3" s="136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ht="20.1" customHeight="1" spans="1:12">
      <c r="A4" s="137"/>
      <c r="B4" s="137"/>
      <c r="C4" s="137"/>
      <c r="D4" s="137"/>
      <c r="E4" s="137"/>
      <c r="F4" s="137" t="s">
        <v>313</v>
      </c>
      <c r="G4" s="137"/>
      <c r="H4" s="137"/>
      <c r="I4" s="137"/>
      <c r="J4" s="137"/>
      <c r="K4" s="137"/>
      <c r="L4" s="50"/>
    </row>
    <row r="5" ht="20.1" customHeight="1" spans="1:6">
      <c r="A5" s="72" t="s">
        <v>342</v>
      </c>
      <c r="B5" s="72"/>
      <c r="C5" s="72"/>
      <c r="D5" s="72"/>
      <c r="E5" s="72"/>
      <c r="F5" s="72"/>
    </row>
    <row r="6" ht="14.25" customHeight="1" spans="1:6">
      <c r="A6" s="138" t="s">
        <v>318</v>
      </c>
      <c r="B6" s="84" t="s">
        <v>497</v>
      </c>
      <c r="C6" s="100" t="s">
        <v>498</v>
      </c>
      <c r="D6" s="100"/>
      <c r="E6" s="139"/>
      <c r="F6" s="100" t="s">
        <v>499</v>
      </c>
    </row>
    <row r="7" ht="28.5" spans="1:6">
      <c r="A7" s="140"/>
      <c r="B7" s="51"/>
      <c r="C7" s="141" t="s">
        <v>345</v>
      </c>
      <c r="D7" s="142" t="s">
        <v>500</v>
      </c>
      <c r="E7" s="143" t="s">
        <v>501</v>
      </c>
      <c r="F7" s="128"/>
    </row>
    <row r="8" ht="20.1" customHeight="1" spans="1:6">
      <c r="A8" s="133">
        <v>15.08</v>
      </c>
      <c r="B8" s="107"/>
      <c r="C8" s="144">
        <v>8</v>
      </c>
      <c r="D8" s="132"/>
      <c r="E8" s="133">
        <v>8</v>
      </c>
      <c r="F8" s="107">
        <v>7.08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16384" width="6.875" style="40"/>
  </cols>
  <sheetData>
    <row r="1" ht="20.1" customHeight="1" spans="1:5">
      <c r="A1" s="41" t="s">
        <v>502</v>
      </c>
      <c r="E1" s="121"/>
    </row>
    <row r="2" ht="33" spans="1:5">
      <c r="A2" s="122" t="s">
        <v>503</v>
      </c>
      <c r="B2" s="123"/>
      <c r="C2" s="123"/>
      <c r="D2" s="123"/>
      <c r="E2" s="123"/>
    </row>
    <row r="3" ht="20.1" customHeight="1" spans="1:5">
      <c r="A3" s="123"/>
      <c r="B3" s="123"/>
      <c r="C3" s="123"/>
      <c r="D3" s="123"/>
      <c r="E3" s="123"/>
    </row>
    <row r="4" ht="20.1" customHeight="1" spans="1:5">
      <c r="A4" s="124"/>
      <c r="B4" s="125"/>
      <c r="C4" s="125"/>
      <c r="D4" s="125"/>
      <c r="E4" s="126" t="s">
        <v>313</v>
      </c>
    </row>
    <row r="5" ht="20.1" customHeight="1" spans="1:5">
      <c r="A5" s="72" t="s">
        <v>343</v>
      </c>
      <c r="B5" s="127" t="s">
        <v>344</v>
      </c>
      <c r="C5" s="72" t="s">
        <v>504</v>
      </c>
      <c r="D5" s="72"/>
      <c r="E5" s="72"/>
    </row>
    <row r="6" ht="20.1" customHeight="1" spans="1:5">
      <c r="A6" s="128"/>
      <c r="B6" s="128"/>
      <c r="C6" s="129" t="s">
        <v>318</v>
      </c>
      <c r="D6" s="129" t="s">
        <v>346</v>
      </c>
      <c r="E6" s="129" t="s">
        <v>347</v>
      </c>
    </row>
    <row r="7" ht="20.1" customHeight="1" spans="1:5">
      <c r="A7" s="130"/>
      <c r="B7" s="131"/>
      <c r="C7" s="132"/>
      <c r="D7" s="133"/>
      <c r="E7" s="107"/>
    </row>
    <row r="8" ht="20.25" customHeight="1" spans="1:5">
      <c r="A8" s="134" t="s">
        <v>505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3" width="34.5" style="40" customWidth="1"/>
    <col min="4" max="4" width="34.5" style="89" customWidth="1"/>
    <col min="5" max="159" width="6.75" style="40" customWidth="1"/>
    <col min="160" max="16384" width="6.875" style="40"/>
  </cols>
  <sheetData>
    <row r="1" customHeight="1" spans="1:251">
      <c r="A1" s="41" t="s">
        <v>506</v>
      </c>
      <c r="B1" s="90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</row>
    <row r="2" ht="33" spans="1:251">
      <c r="A2" s="93" t="s">
        <v>507</v>
      </c>
      <c r="B2" s="94"/>
      <c r="C2" s="95"/>
      <c r="D2" s="96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</row>
    <row r="3" customHeight="1" spans="1:251">
      <c r="A3" s="94"/>
      <c r="B3" s="94"/>
      <c r="C3" s="95"/>
      <c r="D3" s="96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</row>
    <row r="4" customHeight="1" spans="1:251">
      <c r="A4" s="49"/>
      <c r="B4" s="97"/>
      <c r="C4" s="98"/>
      <c r="D4" s="99" t="s">
        <v>313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</row>
    <row r="5" ht="23.25" customHeight="1" spans="1:251">
      <c r="A5" s="72" t="s">
        <v>314</v>
      </c>
      <c r="B5" s="72"/>
      <c r="C5" s="72" t="s">
        <v>315</v>
      </c>
      <c r="D5" s="72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</row>
    <row r="6" ht="24" customHeight="1" spans="1:251">
      <c r="A6" s="100" t="s">
        <v>316</v>
      </c>
      <c r="B6" s="101" t="s">
        <v>317</v>
      </c>
      <c r="C6" s="100" t="s">
        <v>316</v>
      </c>
      <c r="D6" s="100" t="s">
        <v>317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</row>
    <row r="7" customHeight="1" spans="1:251">
      <c r="A7" s="102" t="s">
        <v>508</v>
      </c>
      <c r="B7" s="103">
        <v>787.31</v>
      </c>
      <c r="C7" s="104" t="s">
        <v>325</v>
      </c>
      <c r="D7" s="105">
        <v>443.33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</row>
    <row r="8" customHeight="1" spans="1:251">
      <c r="A8" s="106" t="s">
        <v>509</v>
      </c>
      <c r="B8" s="107"/>
      <c r="C8" s="104" t="s">
        <v>327</v>
      </c>
      <c r="D8" s="105">
        <v>16.14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</row>
    <row r="9" customHeight="1" spans="1:251">
      <c r="A9" s="108" t="s">
        <v>510</v>
      </c>
      <c r="B9" s="103"/>
      <c r="C9" s="104" t="s">
        <v>329</v>
      </c>
      <c r="D9" s="105">
        <v>322.29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</row>
    <row r="10" customHeight="1" spans="1:251">
      <c r="A10" s="109" t="s">
        <v>511</v>
      </c>
      <c r="B10" s="110"/>
      <c r="C10" s="104" t="s">
        <v>331</v>
      </c>
      <c r="D10" s="105">
        <v>18.2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</row>
    <row r="11" customHeight="1" spans="1:251">
      <c r="A11" s="109" t="s">
        <v>512</v>
      </c>
      <c r="B11" s="110"/>
      <c r="C11" s="61" t="s">
        <v>332</v>
      </c>
      <c r="D11" s="105">
        <v>15.2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</row>
    <row r="12" customHeight="1" spans="1:251">
      <c r="A12" s="109" t="s">
        <v>513</v>
      </c>
      <c r="B12" s="107"/>
      <c r="C12" s="104" t="s">
        <v>333</v>
      </c>
      <c r="D12" s="105">
        <v>747.67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</row>
    <row r="13" customHeight="1" spans="1:251">
      <c r="A13" s="111"/>
      <c r="B13" s="112"/>
      <c r="C13" s="104" t="s">
        <v>334</v>
      </c>
      <c r="D13" s="105">
        <v>23.13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</row>
    <row r="14" customHeight="1" spans="1:251">
      <c r="A14" s="111"/>
      <c r="B14" s="113"/>
      <c r="C14" s="61" t="s">
        <v>335</v>
      </c>
      <c r="D14" s="105">
        <v>11.26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</row>
    <row r="15" customHeight="1" spans="1:251">
      <c r="A15" s="114" t="s">
        <v>514</v>
      </c>
      <c r="B15" s="113"/>
      <c r="C15" s="115" t="s">
        <v>515</v>
      </c>
      <c r="D15" s="105">
        <v>1597.22</v>
      </c>
      <c r="F15" s="42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customHeight="1" spans="1:251">
      <c r="A16" s="109" t="s">
        <v>516</v>
      </c>
      <c r="B16" s="113"/>
      <c r="C16" s="116" t="s">
        <v>517</v>
      </c>
      <c r="D16" s="105"/>
      <c r="E16" s="42"/>
      <c r="F16" s="42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</row>
    <row r="17" customHeight="1" spans="1:251">
      <c r="A17" s="109" t="s">
        <v>518</v>
      </c>
      <c r="B17" s="107">
        <v>809.91</v>
      </c>
      <c r="C17" s="117"/>
      <c r="D17" s="105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</row>
    <row r="18" customHeight="1" spans="1:5">
      <c r="A18" s="118" t="s">
        <v>519</v>
      </c>
      <c r="B18" s="105">
        <v>1597.22</v>
      </c>
      <c r="C18" s="119" t="s">
        <v>520</v>
      </c>
      <c r="D18" s="105">
        <v>1597.22</v>
      </c>
      <c r="E18" s="42"/>
    </row>
    <row r="25" customHeight="1" spans="3:3">
      <c r="C25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1"/>
  <sheetViews>
    <sheetView showGridLines="0" showZeros="0" workbookViewId="0">
      <selection activeCell="F7" sqref="F7:G7"/>
    </sheetView>
  </sheetViews>
  <sheetFormatPr defaultColWidth="6.875" defaultRowHeight="12.75" customHeight="1"/>
  <cols>
    <col min="1" max="1" width="9.25" style="65" customWidth="1"/>
    <col min="2" max="2" width="44.625" style="40" customWidth="1"/>
    <col min="3" max="12" width="12.625" style="40" customWidth="1"/>
    <col min="13" max="16384" width="6.875" style="40"/>
  </cols>
  <sheetData>
    <row r="1" ht="20.1" customHeight="1" spans="1:12">
      <c r="A1" s="41" t="s">
        <v>521</v>
      </c>
      <c r="L1" s="82"/>
    </row>
    <row r="2" ht="27" customHeight="1" spans="1:12">
      <c r="A2" s="66" t="s">
        <v>522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83" t="s">
        <v>313</v>
      </c>
    </row>
    <row r="5" ht="24" customHeight="1" spans="1:12">
      <c r="A5" s="71" t="s">
        <v>523</v>
      </c>
      <c r="B5" s="72"/>
      <c r="C5" s="73" t="s">
        <v>318</v>
      </c>
      <c r="D5" s="36" t="s">
        <v>518</v>
      </c>
      <c r="E5" s="36" t="s">
        <v>508</v>
      </c>
      <c r="F5" s="36" t="s">
        <v>509</v>
      </c>
      <c r="G5" s="36" t="s">
        <v>510</v>
      </c>
      <c r="H5" s="74" t="s">
        <v>511</v>
      </c>
      <c r="I5" s="73"/>
      <c r="J5" s="36" t="s">
        <v>512</v>
      </c>
      <c r="K5" s="36" t="s">
        <v>513</v>
      </c>
      <c r="L5" s="84" t="s">
        <v>516</v>
      </c>
    </row>
    <row r="6" ht="27" customHeight="1" spans="1:12">
      <c r="A6" s="75" t="s">
        <v>343</v>
      </c>
      <c r="B6" s="76" t="s">
        <v>344</v>
      </c>
      <c r="C6" s="51"/>
      <c r="D6" s="51"/>
      <c r="E6" s="51"/>
      <c r="F6" s="51"/>
      <c r="G6" s="51"/>
      <c r="H6" s="36" t="s">
        <v>524</v>
      </c>
      <c r="I6" s="36" t="s">
        <v>525</v>
      </c>
      <c r="J6" s="51"/>
      <c r="K6" s="51"/>
      <c r="L6" s="51"/>
    </row>
    <row r="7" ht="35.25" customHeight="1" spans="1:12">
      <c r="A7" s="77"/>
      <c r="B7" s="53" t="s">
        <v>526</v>
      </c>
      <c r="C7" s="54">
        <v>1597.22</v>
      </c>
      <c r="D7" s="54">
        <v>809.91</v>
      </c>
      <c r="E7" s="54">
        <v>787.31</v>
      </c>
      <c r="F7" s="54"/>
      <c r="G7" s="54"/>
      <c r="H7" s="54"/>
      <c r="I7" s="54"/>
      <c r="J7" s="54"/>
      <c r="K7" s="85"/>
      <c r="L7" s="86"/>
    </row>
    <row r="8" ht="20.1" customHeight="1" spans="1:12">
      <c r="A8" s="61">
        <v>201</v>
      </c>
      <c r="B8" s="57" t="s">
        <v>325</v>
      </c>
      <c r="C8" s="54">
        <v>443.33</v>
      </c>
      <c r="D8" s="58">
        <v>137.17</v>
      </c>
      <c r="E8" s="58">
        <v>306.16</v>
      </c>
      <c r="F8" s="54"/>
      <c r="G8" s="78"/>
      <c r="H8" s="79"/>
      <c r="I8" s="79"/>
      <c r="J8" s="87"/>
      <c r="K8" s="80"/>
      <c r="L8" s="88"/>
    </row>
    <row r="9" ht="21" customHeight="1" spans="1:12">
      <c r="A9" s="61">
        <v>20101</v>
      </c>
      <c r="B9" s="61" t="s">
        <v>348</v>
      </c>
      <c r="C9" s="54">
        <v>29.14</v>
      </c>
      <c r="D9" s="58">
        <v>5.8</v>
      </c>
      <c r="E9" s="58">
        <v>23.34</v>
      </c>
      <c r="F9" s="54"/>
      <c r="G9" s="80"/>
      <c r="H9" s="81"/>
      <c r="I9" s="81"/>
      <c r="J9" s="88"/>
      <c r="K9" s="80"/>
      <c r="L9" s="88"/>
    </row>
    <row r="10" ht="21" customHeight="1" spans="1:12">
      <c r="A10" s="61">
        <v>2010101</v>
      </c>
      <c r="B10" s="61" t="s">
        <v>349</v>
      </c>
      <c r="C10" s="54">
        <v>21.35</v>
      </c>
      <c r="D10" s="58">
        <v>2.4</v>
      </c>
      <c r="E10" s="58">
        <v>18.94</v>
      </c>
      <c r="F10" s="54"/>
      <c r="G10" s="80"/>
      <c r="H10" s="81"/>
      <c r="I10" s="81"/>
      <c r="J10" s="88"/>
      <c r="K10" s="80"/>
      <c r="L10" s="88"/>
    </row>
    <row r="11" ht="21" customHeight="1" spans="1:12">
      <c r="A11" s="61">
        <v>2010108</v>
      </c>
      <c r="B11" s="61" t="s">
        <v>350</v>
      </c>
      <c r="C11" s="54">
        <v>7.8</v>
      </c>
      <c r="D11" s="58">
        <v>3.4</v>
      </c>
      <c r="E11" s="58">
        <v>4.4</v>
      </c>
      <c r="F11" s="54"/>
      <c r="G11" s="80"/>
      <c r="H11" s="81"/>
      <c r="I11" s="81"/>
      <c r="J11" s="88"/>
      <c r="K11" s="80"/>
      <c r="L11" s="88"/>
    </row>
    <row r="12" ht="21" customHeight="1" spans="1:12">
      <c r="A12" s="61">
        <v>20103</v>
      </c>
      <c r="B12" s="61" t="s">
        <v>351</v>
      </c>
      <c r="C12" s="54">
        <v>263.63</v>
      </c>
      <c r="D12" s="58">
        <v>64.28</v>
      </c>
      <c r="E12" s="58">
        <v>199.35</v>
      </c>
      <c r="F12" s="54"/>
      <c r="G12" s="80"/>
      <c r="H12" s="81"/>
      <c r="I12" s="81"/>
      <c r="J12" s="88"/>
      <c r="K12" s="80"/>
      <c r="L12" s="88"/>
    </row>
    <row r="13" ht="21" customHeight="1" spans="1:12">
      <c r="A13" s="61">
        <v>2010301</v>
      </c>
      <c r="B13" s="61" t="s">
        <v>349</v>
      </c>
      <c r="C13" s="54">
        <v>249.78</v>
      </c>
      <c r="D13" s="58">
        <v>50.43</v>
      </c>
      <c r="E13" s="58">
        <v>199.35</v>
      </c>
      <c r="F13" s="54"/>
      <c r="G13" s="80"/>
      <c r="H13" s="81"/>
      <c r="I13" s="81"/>
      <c r="J13" s="88"/>
      <c r="K13" s="80"/>
      <c r="L13" s="88"/>
    </row>
    <row r="14" ht="21" customHeight="1" spans="1:12">
      <c r="A14" s="61">
        <v>2010399</v>
      </c>
      <c r="B14" s="61" t="s">
        <v>527</v>
      </c>
      <c r="C14" s="54">
        <v>13.85</v>
      </c>
      <c r="D14" s="58">
        <v>13.85</v>
      </c>
      <c r="E14" s="58"/>
      <c r="F14" s="54"/>
      <c r="G14" s="80"/>
      <c r="H14" s="81"/>
      <c r="I14" s="81"/>
      <c r="J14" s="88"/>
      <c r="K14" s="80"/>
      <c r="L14" s="88"/>
    </row>
    <row r="15" ht="21" customHeight="1" spans="1:12">
      <c r="A15" s="61">
        <v>20106</v>
      </c>
      <c r="B15" s="61" t="s">
        <v>352</v>
      </c>
      <c r="C15" s="54">
        <v>16.85</v>
      </c>
      <c r="D15" s="58">
        <v>3.31</v>
      </c>
      <c r="E15" s="58">
        <v>13.54</v>
      </c>
      <c r="F15" s="54"/>
      <c r="G15" s="80"/>
      <c r="H15" s="81"/>
      <c r="I15" s="81"/>
      <c r="J15" s="88"/>
      <c r="K15" s="80"/>
      <c r="L15" s="88"/>
    </row>
    <row r="16" ht="21" customHeight="1" spans="1:12">
      <c r="A16" s="61">
        <v>2010601</v>
      </c>
      <c r="B16" s="61" t="s">
        <v>349</v>
      </c>
      <c r="C16" s="54">
        <v>16.85</v>
      </c>
      <c r="D16" s="58">
        <v>3.31</v>
      </c>
      <c r="E16" s="58">
        <v>13.54</v>
      </c>
      <c r="F16" s="54"/>
      <c r="G16" s="80"/>
      <c r="H16" s="81"/>
      <c r="I16" s="81"/>
      <c r="J16" s="88"/>
      <c r="K16" s="80"/>
      <c r="L16" s="88"/>
    </row>
    <row r="17" ht="21" customHeight="1" spans="1:12">
      <c r="A17" s="61">
        <v>20129</v>
      </c>
      <c r="B17" s="61" t="s">
        <v>353</v>
      </c>
      <c r="C17" s="54">
        <v>10.6</v>
      </c>
      <c r="D17" s="58">
        <v>5.2</v>
      </c>
      <c r="E17" s="58">
        <v>5.4</v>
      </c>
      <c r="F17" s="54"/>
      <c r="G17" s="80"/>
      <c r="H17" s="81"/>
      <c r="I17" s="81"/>
      <c r="J17" s="88"/>
      <c r="K17" s="80"/>
      <c r="L17" s="88"/>
    </row>
    <row r="18" ht="21" customHeight="1" spans="1:12">
      <c r="A18" s="61">
        <v>2012901</v>
      </c>
      <c r="B18" s="61" t="s">
        <v>349</v>
      </c>
      <c r="C18" s="54">
        <v>3.86</v>
      </c>
      <c r="D18" s="58">
        <v>3.86</v>
      </c>
      <c r="E18" s="58"/>
      <c r="F18" s="54"/>
      <c r="G18" s="80"/>
      <c r="H18" s="81"/>
      <c r="I18" s="81"/>
      <c r="J18" s="88"/>
      <c r="K18" s="80"/>
      <c r="L18" s="88"/>
    </row>
    <row r="19" ht="21" customHeight="1" spans="1:12">
      <c r="A19" s="61">
        <v>2012999</v>
      </c>
      <c r="B19" s="61" t="s">
        <v>354</v>
      </c>
      <c r="C19" s="54">
        <v>6.74</v>
      </c>
      <c r="D19" s="58">
        <v>1.34</v>
      </c>
      <c r="E19" s="58">
        <v>5.4</v>
      </c>
      <c r="F19" s="54"/>
      <c r="G19" s="80"/>
      <c r="H19" s="81"/>
      <c r="I19" s="81"/>
      <c r="J19" s="88"/>
      <c r="K19" s="80"/>
      <c r="L19" s="88"/>
    </row>
    <row r="20" ht="21" customHeight="1" spans="1:12">
      <c r="A20" s="61">
        <v>20131</v>
      </c>
      <c r="B20" s="61" t="s">
        <v>355</v>
      </c>
      <c r="C20" s="54">
        <v>76.71</v>
      </c>
      <c r="D20" s="58">
        <v>12.18</v>
      </c>
      <c r="E20" s="58">
        <v>64.53</v>
      </c>
      <c r="F20" s="54"/>
      <c r="G20" s="80"/>
      <c r="H20" s="81"/>
      <c r="I20" s="81"/>
      <c r="J20" s="88"/>
      <c r="K20" s="80"/>
      <c r="L20" s="88"/>
    </row>
    <row r="21" ht="21" customHeight="1" spans="1:12">
      <c r="A21" s="61">
        <v>2013101</v>
      </c>
      <c r="B21" s="61" t="s">
        <v>349</v>
      </c>
      <c r="C21" s="54">
        <v>76.71</v>
      </c>
      <c r="D21" s="58">
        <v>12.18</v>
      </c>
      <c r="E21" s="58">
        <v>64.53</v>
      </c>
      <c r="F21" s="54"/>
      <c r="G21" s="80"/>
      <c r="H21" s="81"/>
      <c r="I21" s="81"/>
      <c r="J21" s="88"/>
      <c r="K21" s="80"/>
      <c r="L21" s="88"/>
    </row>
    <row r="22" ht="21" customHeight="1" spans="1:12">
      <c r="A22" s="61">
        <v>20199</v>
      </c>
      <c r="B22" s="61" t="s">
        <v>528</v>
      </c>
      <c r="C22" s="54">
        <v>46.4</v>
      </c>
      <c r="D22" s="58">
        <v>46.4</v>
      </c>
      <c r="E22" s="58"/>
      <c r="F22" s="54"/>
      <c r="G22" s="80"/>
      <c r="H22" s="81"/>
      <c r="I22" s="81"/>
      <c r="J22" s="88"/>
      <c r="K22" s="80"/>
      <c r="L22" s="88"/>
    </row>
    <row r="23" ht="21" customHeight="1" spans="1:12">
      <c r="A23" s="61">
        <v>2019999</v>
      </c>
      <c r="B23" s="61" t="s">
        <v>529</v>
      </c>
      <c r="C23" s="54">
        <v>46.4</v>
      </c>
      <c r="D23" s="58">
        <v>46.4</v>
      </c>
      <c r="E23" s="58"/>
      <c r="F23" s="54"/>
      <c r="G23" s="80"/>
      <c r="H23" s="81"/>
      <c r="I23" s="81"/>
      <c r="J23" s="88"/>
      <c r="K23" s="80"/>
      <c r="L23" s="88"/>
    </row>
    <row r="24" ht="21" customHeight="1" spans="1:12">
      <c r="A24" s="61">
        <v>207</v>
      </c>
      <c r="B24" s="61" t="s">
        <v>327</v>
      </c>
      <c r="C24" s="54">
        <v>16.14</v>
      </c>
      <c r="D24" s="58">
        <v>2.17</v>
      </c>
      <c r="E24" s="58">
        <v>13.97</v>
      </c>
      <c r="F24" s="54"/>
      <c r="G24" s="80"/>
      <c r="H24" s="81"/>
      <c r="I24" s="81"/>
      <c r="J24" s="88"/>
      <c r="K24" s="80"/>
      <c r="L24" s="88"/>
    </row>
    <row r="25" ht="21" customHeight="1" spans="1:12">
      <c r="A25" s="61">
        <v>20701</v>
      </c>
      <c r="B25" s="61" t="s">
        <v>356</v>
      </c>
      <c r="C25" s="54">
        <v>16.14</v>
      </c>
      <c r="D25" s="58">
        <v>2.17</v>
      </c>
      <c r="E25" s="58">
        <v>13.97</v>
      </c>
      <c r="F25" s="54"/>
      <c r="G25" s="80"/>
      <c r="H25" s="81"/>
      <c r="I25" s="81"/>
      <c r="J25" s="88"/>
      <c r="K25" s="80"/>
      <c r="L25" s="88"/>
    </row>
    <row r="26" ht="21" customHeight="1" spans="1:12">
      <c r="A26" s="61">
        <v>2070109</v>
      </c>
      <c r="B26" s="61" t="s">
        <v>357</v>
      </c>
      <c r="C26" s="54">
        <v>16.14</v>
      </c>
      <c r="D26" s="58">
        <v>2.17</v>
      </c>
      <c r="E26" s="58">
        <v>13.97</v>
      </c>
      <c r="F26" s="54"/>
      <c r="G26" s="80"/>
      <c r="H26" s="81"/>
      <c r="I26" s="81"/>
      <c r="J26" s="88"/>
      <c r="K26" s="80"/>
      <c r="L26" s="88"/>
    </row>
    <row r="27" ht="21" customHeight="1" spans="1:12">
      <c r="A27" s="61">
        <v>208</v>
      </c>
      <c r="B27" s="61" t="s">
        <v>329</v>
      </c>
      <c r="C27" s="54">
        <v>322.29</v>
      </c>
      <c r="D27" s="58">
        <v>96.92</v>
      </c>
      <c r="E27" s="58">
        <v>225.37</v>
      </c>
      <c r="F27" s="54"/>
      <c r="G27" s="80"/>
      <c r="H27" s="81"/>
      <c r="I27" s="81"/>
      <c r="J27" s="88"/>
      <c r="K27" s="80"/>
      <c r="L27" s="88"/>
    </row>
    <row r="28" ht="21" customHeight="1" spans="1:12">
      <c r="A28" s="61">
        <v>20801</v>
      </c>
      <c r="B28" s="61" t="s">
        <v>358</v>
      </c>
      <c r="C28" s="54">
        <v>29.35</v>
      </c>
      <c r="D28" s="58">
        <v>2.47</v>
      </c>
      <c r="E28" s="58">
        <v>26.88</v>
      </c>
      <c r="F28" s="54"/>
      <c r="G28" s="80"/>
      <c r="H28" s="81"/>
      <c r="I28" s="81"/>
      <c r="J28" s="88"/>
      <c r="K28" s="80"/>
      <c r="L28" s="88"/>
    </row>
    <row r="29" ht="21" customHeight="1" spans="1:12">
      <c r="A29" s="61">
        <v>2080199</v>
      </c>
      <c r="B29" s="61" t="s">
        <v>359</v>
      </c>
      <c r="C29" s="54">
        <v>29.35</v>
      </c>
      <c r="D29" s="58">
        <v>2.47</v>
      </c>
      <c r="E29" s="58">
        <v>26.88</v>
      </c>
      <c r="F29" s="54"/>
      <c r="G29" s="80"/>
      <c r="H29" s="81"/>
      <c r="I29" s="81"/>
      <c r="J29" s="88"/>
      <c r="K29" s="80"/>
      <c r="L29" s="88"/>
    </row>
    <row r="30" ht="21" customHeight="1" spans="1:12">
      <c r="A30" s="61">
        <v>20802</v>
      </c>
      <c r="B30" s="61" t="s">
        <v>360</v>
      </c>
      <c r="C30" s="54">
        <v>63.29</v>
      </c>
      <c r="D30" s="58">
        <v>39.63</v>
      </c>
      <c r="E30" s="58">
        <v>23.66</v>
      </c>
      <c r="F30" s="54"/>
      <c r="G30" s="80"/>
      <c r="H30" s="81"/>
      <c r="I30" s="81"/>
      <c r="J30" s="88"/>
      <c r="K30" s="80"/>
      <c r="L30" s="88"/>
    </row>
    <row r="31" ht="21" customHeight="1" spans="1:12">
      <c r="A31" s="61">
        <v>2080208</v>
      </c>
      <c r="B31" s="61" t="s">
        <v>361</v>
      </c>
      <c r="C31" s="54">
        <v>63.29</v>
      </c>
      <c r="D31" s="58">
        <v>39.63</v>
      </c>
      <c r="E31" s="58">
        <v>23.66</v>
      </c>
      <c r="F31" s="54"/>
      <c r="G31" s="80"/>
      <c r="H31" s="81"/>
      <c r="I31" s="81"/>
      <c r="J31" s="88"/>
      <c r="K31" s="80"/>
      <c r="L31" s="88"/>
    </row>
    <row r="32" ht="21" customHeight="1" spans="1:12">
      <c r="A32" s="61">
        <v>20805</v>
      </c>
      <c r="B32" s="61" t="s">
        <v>362</v>
      </c>
      <c r="C32" s="54">
        <v>65.37</v>
      </c>
      <c r="D32" s="58">
        <v>0.32</v>
      </c>
      <c r="E32" s="58">
        <v>65.05</v>
      </c>
      <c r="F32" s="54"/>
      <c r="G32" s="80"/>
      <c r="H32" s="81"/>
      <c r="I32" s="81"/>
      <c r="J32" s="88"/>
      <c r="K32" s="80"/>
      <c r="L32" s="88"/>
    </row>
    <row r="33" ht="21" customHeight="1" spans="1:12">
      <c r="A33" s="61">
        <v>2080501</v>
      </c>
      <c r="B33" s="61" t="s">
        <v>363</v>
      </c>
      <c r="C33" s="54">
        <v>14.24</v>
      </c>
      <c r="D33" s="58">
        <v>0.26</v>
      </c>
      <c r="E33" s="58">
        <v>13.98</v>
      </c>
      <c r="F33" s="54"/>
      <c r="G33" s="80"/>
      <c r="H33" s="81"/>
      <c r="I33" s="81"/>
      <c r="J33" s="88"/>
      <c r="K33" s="80"/>
      <c r="L33" s="88"/>
    </row>
    <row r="34" ht="21" customHeight="1" spans="1:12">
      <c r="A34" s="61">
        <v>2080502</v>
      </c>
      <c r="B34" s="61" t="s">
        <v>364</v>
      </c>
      <c r="C34" s="54">
        <v>5.28</v>
      </c>
      <c r="D34" s="58">
        <v>0.06</v>
      </c>
      <c r="E34" s="58">
        <v>5.22</v>
      </c>
      <c r="F34" s="54"/>
      <c r="G34" s="80"/>
      <c r="H34" s="81"/>
      <c r="I34" s="81"/>
      <c r="J34" s="88"/>
      <c r="K34" s="80"/>
      <c r="L34" s="88"/>
    </row>
    <row r="35" ht="21" customHeight="1" spans="1:12">
      <c r="A35" s="61">
        <v>2080505</v>
      </c>
      <c r="B35" s="61" t="s">
        <v>365</v>
      </c>
      <c r="C35" s="54">
        <v>30.57</v>
      </c>
      <c r="D35" s="58">
        <v>0</v>
      </c>
      <c r="E35" s="58">
        <v>30.57</v>
      </c>
      <c r="F35" s="54"/>
      <c r="G35" s="80"/>
      <c r="H35" s="81"/>
      <c r="I35" s="81"/>
      <c r="J35" s="88"/>
      <c r="K35" s="80"/>
      <c r="L35" s="88"/>
    </row>
    <row r="36" ht="21" customHeight="1" spans="1:12">
      <c r="A36" s="61">
        <v>2080506</v>
      </c>
      <c r="B36" s="61" t="s">
        <v>366</v>
      </c>
      <c r="C36" s="54">
        <v>15.28</v>
      </c>
      <c r="D36" s="58">
        <v>0</v>
      </c>
      <c r="E36" s="58">
        <v>15.28</v>
      </c>
      <c r="F36" s="54"/>
      <c r="G36" s="80"/>
      <c r="H36" s="81"/>
      <c r="I36" s="81"/>
      <c r="J36" s="88"/>
      <c r="K36" s="80"/>
      <c r="L36" s="88"/>
    </row>
    <row r="37" ht="21" customHeight="1" spans="1:12">
      <c r="A37" s="61">
        <v>20808</v>
      </c>
      <c r="B37" s="61" t="s">
        <v>367</v>
      </c>
      <c r="C37" s="54">
        <v>37.49</v>
      </c>
      <c r="D37" s="58">
        <v>19.76</v>
      </c>
      <c r="E37" s="58">
        <v>17.73</v>
      </c>
      <c r="F37" s="54"/>
      <c r="G37" s="80"/>
      <c r="H37" s="81"/>
      <c r="I37" s="81"/>
      <c r="J37" s="88"/>
      <c r="K37" s="80"/>
      <c r="L37" s="88"/>
    </row>
    <row r="38" ht="21" customHeight="1" spans="1:12">
      <c r="A38" s="61">
        <v>2080801</v>
      </c>
      <c r="B38" s="61" t="s">
        <v>368</v>
      </c>
      <c r="C38" s="54">
        <v>16.31</v>
      </c>
      <c r="D38" s="58">
        <v>14.34</v>
      </c>
      <c r="E38" s="58">
        <v>1.97</v>
      </c>
      <c r="F38" s="54"/>
      <c r="G38" s="80"/>
      <c r="H38" s="81"/>
      <c r="I38" s="81"/>
      <c r="J38" s="88"/>
      <c r="K38" s="80"/>
      <c r="L38" s="88"/>
    </row>
    <row r="39" ht="21" customHeight="1" spans="1:12">
      <c r="A39" s="61">
        <v>2080802</v>
      </c>
      <c r="B39" s="61" t="s">
        <v>530</v>
      </c>
      <c r="C39" s="54">
        <v>0.44</v>
      </c>
      <c r="D39" s="58">
        <v>0.44</v>
      </c>
      <c r="E39" s="58"/>
      <c r="F39" s="54"/>
      <c r="G39" s="80"/>
      <c r="H39" s="81"/>
      <c r="I39" s="81"/>
      <c r="J39" s="88"/>
      <c r="K39" s="80"/>
      <c r="L39" s="88"/>
    </row>
    <row r="40" ht="21" customHeight="1" spans="1:12">
      <c r="A40" s="61">
        <v>2080803</v>
      </c>
      <c r="B40" s="61" t="s">
        <v>369</v>
      </c>
      <c r="C40" s="54">
        <v>12.96</v>
      </c>
      <c r="D40" s="58">
        <v>1.2</v>
      </c>
      <c r="E40" s="58">
        <v>11.76</v>
      </c>
      <c r="F40" s="54"/>
      <c r="G40" s="80"/>
      <c r="H40" s="81"/>
      <c r="I40" s="81"/>
      <c r="J40" s="88"/>
      <c r="K40" s="80"/>
      <c r="L40" s="88"/>
    </row>
    <row r="41" ht="21" customHeight="1" spans="1:12">
      <c r="A41" s="61">
        <v>2080805</v>
      </c>
      <c r="B41" s="61" t="s">
        <v>370</v>
      </c>
      <c r="C41" s="54">
        <v>5.17</v>
      </c>
      <c r="D41" s="58">
        <v>1.17</v>
      </c>
      <c r="E41" s="58">
        <v>4</v>
      </c>
      <c r="F41" s="54"/>
      <c r="G41" s="80"/>
      <c r="H41" s="81"/>
      <c r="I41" s="81"/>
      <c r="J41" s="88"/>
      <c r="K41" s="80"/>
      <c r="L41" s="88"/>
    </row>
    <row r="42" ht="21" customHeight="1" spans="1:12">
      <c r="A42" s="61">
        <v>2080899</v>
      </c>
      <c r="B42" s="61" t="s">
        <v>531</v>
      </c>
      <c r="C42" s="54">
        <v>2.61</v>
      </c>
      <c r="D42" s="58">
        <v>2.61</v>
      </c>
      <c r="E42" s="58"/>
      <c r="F42" s="54"/>
      <c r="G42" s="80"/>
      <c r="H42" s="81"/>
      <c r="I42" s="81"/>
      <c r="J42" s="88"/>
      <c r="K42" s="80"/>
      <c r="L42" s="88"/>
    </row>
    <row r="43" ht="21" customHeight="1" spans="1:12">
      <c r="A43" s="61">
        <v>20810</v>
      </c>
      <c r="B43" s="61" t="s">
        <v>532</v>
      </c>
      <c r="C43" s="54">
        <v>0.4</v>
      </c>
      <c r="D43" s="58">
        <v>0.4</v>
      </c>
      <c r="E43" s="58"/>
      <c r="F43" s="54"/>
      <c r="G43" s="80"/>
      <c r="H43" s="81"/>
      <c r="I43" s="81"/>
      <c r="J43" s="88"/>
      <c r="K43" s="80"/>
      <c r="L43" s="88"/>
    </row>
    <row r="44" ht="21" customHeight="1" spans="1:12">
      <c r="A44" s="61">
        <v>2081001</v>
      </c>
      <c r="B44" s="61" t="s">
        <v>533</v>
      </c>
      <c r="C44" s="54">
        <v>0</v>
      </c>
      <c r="D44" s="58">
        <v>0</v>
      </c>
      <c r="E44" s="58"/>
      <c r="F44" s="54"/>
      <c r="G44" s="80"/>
      <c r="H44" s="81"/>
      <c r="I44" s="81"/>
      <c r="J44" s="88"/>
      <c r="K44" s="80"/>
      <c r="L44" s="88"/>
    </row>
    <row r="45" ht="21" customHeight="1" spans="1:12">
      <c r="A45" s="61">
        <v>2081002</v>
      </c>
      <c r="B45" s="61" t="s">
        <v>534</v>
      </c>
      <c r="C45" s="54">
        <v>0.4</v>
      </c>
      <c r="D45" s="58">
        <v>0.4</v>
      </c>
      <c r="E45" s="58"/>
      <c r="F45" s="54"/>
      <c r="G45" s="80"/>
      <c r="H45" s="81"/>
      <c r="I45" s="81"/>
      <c r="J45" s="88"/>
      <c r="K45" s="80"/>
      <c r="L45" s="88"/>
    </row>
    <row r="46" ht="21" customHeight="1" spans="1:12">
      <c r="A46" s="61" t="s">
        <v>535</v>
      </c>
      <c r="B46" s="61" t="s">
        <v>536</v>
      </c>
      <c r="C46" s="54">
        <v>11.11</v>
      </c>
      <c r="D46" s="58">
        <v>11.11</v>
      </c>
      <c r="E46" s="58"/>
      <c r="F46" s="54"/>
      <c r="G46" s="80"/>
      <c r="H46" s="81"/>
      <c r="I46" s="81"/>
      <c r="J46" s="88"/>
      <c r="K46" s="80"/>
      <c r="L46" s="88"/>
    </row>
    <row r="47" ht="21" customHeight="1" spans="1:12">
      <c r="A47" s="61" t="s">
        <v>537</v>
      </c>
      <c r="B47" s="61" t="s">
        <v>538</v>
      </c>
      <c r="C47" s="54">
        <v>0.3</v>
      </c>
      <c r="D47" s="58">
        <v>0.3</v>
      </c>
      <c r="E47" s="58"/>
      <c r="F47" s="54"/>
      <c r="G47" s="80"/>
      <c r="H47" s="81"/>
      <c r="I47" s="81"/>
      <c r="J47" s="88"/>
      <c r="K47" s="80"/>
      <c r="L47" s="88"/>
    </row>
    <row r="48" ht="21" customHeight="1" spans="1:12">
      <c r="A48" s="61" t="s">
        <v>539</v>
      </c>
      <c r="B48" s="61" t="s">
        <v>540</v>
      </c>
      <c r="C48" s="54">
        <v>2.27</v>
      </c>
      <c r="D48" s="58">
        <v>2.27</v>
      </c>
      <c r="E48" s="58"/>
      <c r="F48" s="54"/>
      <c r="G48" s="80"/>
      <c r="H48" s="81"/>
      <c r="I48" s="81"/>
      <c r="J48" s="88"/>
      <c r="K48" s="80"/>
      <c r="L48" s="88"/>
    </row>
    <row r="49" ht="21" customHeight="1" spans="1:12">
      <c r="A49" s="61" t="s">
        <v>541</v>
      </c>
      <c r="B49" s="61" t="s">
        <v>542</v>
      </c>
      <c r="C49" s="54">
        <v>8.54</v>
      </c>
      <c r="D49" s="58">
        <v>8.54</v>
      </c>
      <c r="E49" s="58"/>
      <c r="F49" s="54"/>
      <c r="G49" s="80"/>
      <c r="H49" s="81"/>
      <c r="I49" s="81"/>
      <c r="J49" s="88"/>
      <c r="K49" s="80"/>
      <c r="L49" s="88"/>
    </row>
    <row r="50" ht="21" customHeight="1" spans="1:12">
      <c r="A50" s="61" t="s">
        <v>543</v>
      </c>
      <c r="B50" s="61" t="s">
        <v>544</v>
      </c>
      <c r="C50" s="54">
        <v>4.02</v>
      </c>
      <c r="D50" s="58">
        <v>4.02</v>
      </c>
      <c r="E50" s="58"/>
      <c r="F50" s="54"/>
      <c r="G50" s="80"/>
      <c r="H50" s="81"/>
      <c r="I50" s="81"/>
      <c r="J50" s="88"/>
      <c r="K50" s="80"/>
      <c r="L50" s="88"/>
    </row>
    <row r="51" ht="21" customHeight="1" spans="1:12">
      <c r="A51" s="61" t="s">
        <v>545</v>
      </c>
      <c r="B51" s="61" t="s">
        <v>546</v>
      </c>
      <c r="C51" s="54">
        <v>1.96</v>
      </c>
      <c r="D51" s="58">
        <v>1.96</v>
      </c>
      <c r="E51" s="58"/>
      <c r="F51" s="54"/>
      <c r="G51" s="80"/>
      <c r="H51" s="81"/>
      <c r="I51" s="81"/>
      <c r="J51" s="88"/>
      <c r="K51" s="80"/>
      <c r="L51" s="88"/>
    </row>
    <row r="52" ht="21" customHeight="1" spans="1:12">
      <c r="A52" s="61" t="s">
        <v>547</v>
      </c>
      <c r="B52" s="61" t="s">
        <v>548</v>
      </c>
      <c r="C52" s="54">
        <v>2.06</v>
      </c>
      <c r="D52" s="58">
        <v>2.06</v>
      </c>
      <c r="E52" s="58"/>
      <c r="F52" s="54"/>
      <c r="G52" s="80"/>
      <c r="H52" s="81"/>
      <c r="I52" s="81"/>
      <c r="J52" s="88"/>
      <c r="K52" s="80"/>
      <c r="L52" s="88"/>
    </row>
    <row r="53" ht="21" customHeight="1" spans="1:12">
      <c r="A53" s="61" t="s">
        <v>549</v>
      </c>
      <c r="B53" s="61" t="s">
        <v>550</v>
      </c>
      <c r="C53" s="54">
        <v>6</v>
      </c>
      <c r="D53" s="58">
        <v>6</v>
      </c>
      <c r="E53" s="58"/>
      <c r="F53" s="54"/>
      <c r="G53" s="80"/>
      <c r="H53" s="81"/>
      <c r="I53" s="81"/>
      <c r="J53" s="88"/>
      <c r="K53" s="80"/>
      <c r="L53" s="88"/>
    </row>
    <row r="54" ht="21" customHeight="1" spans="1:12">
      <c r="A54" s="61" t="s">
        <v>551</v>
      </c>
      <c r="B54" s="61" t="s">
        <v>552</v>
      </c>
      <c r="C54" s="54">
        <v>6</v>
      </c>
      <c r="D54" s="58">
        <v>6</v>
      </c>
      <c r="E54" s="58"/>
      <c r="F54" s="54"/>
      <c r="G54" s="80"/>
      <c r="H54" s="81"/>
      <c r="I54" s="81"/>
      <c r="J54" s="88"/>
      <c r="K54" s="80"/>
      <c r="L54" s="88"/>
    </row>
    <row r="55" ht="21" customHeight="1" spans="1:12">
      <c r="A55" s="61">
        <v>20821</v>
      </c>
      <c r="B55" s="61" t="s">
        <v>371</v>
      </c>
      <c r="C55" s="54">
        <v>91.02</v>
      </c>
      <c r="D55" s="58">
        <v>13.21</v>
      </c>
      <c r="E55" s="58">
        <v>77.81</v>
      </c>
      <c r="F55" s="54"/>
      <c r="G55" s="80"/>
      <c r="H55" s="81"/>
      <c r="I55" s="81"/>
      <c r="J55" s="88"/>
      <c r="K55" s="80"/>
      <c r="L55" s="88"/>
    </row>
    <row r="56" ht="21" customHeight="1" spans="1:12">
      <c r="A56" s="61">
        <v>2082102</v>
      </c>
      <c r="B56" s="61" t="s">
        <v>372</v>
      </c>
      <c r="C56" s="54">
        <v>91.02</v>
      </c>
      <c r="D56" s="58">
        <v>13.21</v>
      </c>
      <c r="E56" s="58">
        <v>77.81</v>
      </c>
      <c r="F56" s="54"/>
      <c r="G56" s="80"/>
      <c r="H56" s="81"/>
      <c r="I56" s="81"/>
      <c r="J56" s="88"/>
      <c r="K56" s="80"/>
      <c r="L56" s="88"/>
    </row>
    <row r="57" ht="21" customHeight="1" spans="1:12">
      <c r="A57" s="61">
        <v>20828</v>
      </c>
      <c r="B57" s="61" t="s">
        <v>373</v>
      </c>
      <c r="C57" s="54">
        <v>14.04</v>
      </c>
      <c r="D57" s="58">
        <v>0</v>
      </c>
      <c r="E57" s="58">
        <v>14.04</v>
      </c>
      <c r="F57" s="54"/>
      <c r="G57" s="80"/>
      <c r="H57" s="81"/>
      <c r="I57" s="81"/>
      <c r="J57" s="88"/>
      <c r="K57" s="80"/>
      <c r="L57" s="88"/>
    </row>
    <row r="58" ht="21" customHeight="1" spans="1:12">
      <c r="A58" s="61">
        <v>2082850</v>
      </c>
      <c r="B58" s="61" t="s">
        <v>374</v>
      </c>
      <c r="C58" s="54">
        <v>14.04</v>
      </c>
      <c r="D58" s="58">
        <v>0</v>
      </c>
      <c r="E58" s="58">
        <v>14.04</v>
      </c>
      <c r="F58" s="54"/>
      <c r="G58" s="80"/>
      <c r="H58" s="81"/>
      <c r="I58" s="81"/>
      <c r="J58" s="88"/>
      <c r="K58" s="80"/>
      <c r="L58" s="88"/>
    </row>
    <row r="59" ht="21" customHeight="1" spans="1:12">
      <c r="A59" s="61">
        <v>20899</v>
      </c>
      <c r="B59" s="61" t="s">
        <v>375</v>
      </c>
      <c r="C59" s="54">
        <v>0.2</v>
      </c>
      <c r="D59" s="58">
        <v>0</v>
      </c>
      <c r="E59" s="58">
        <v>0.2</v>
      </c>
      <c r="F59" s="54"/>
      <c r="G59" s="80"/>
      <c r="H59" s="81"/>
      <c r="I59" s="81"/>
      <c r="J59" s="88"/>
      <c r="K59" s="80"/>
      <c r="L59" s="88"/>
    </row>
    <row r="60" ht="21" customHeight="1" spans="1:12">
      <c r="A60" s="61">
        <v>2089901</v>
      </c>
      <c r="B60" s="61" t="s">
        <v>376</v>
      </c>
      <c r="C60" s="54">
        <v>0.2</v>
      </c>
      <c r="D60" s="58">
        <v>0</v>
      </c>
      <c r="E60" s="58">
        <v>0.2</v>
      </c>
      <c r="F60" s="54"/>
      <c r="G60" s="80"/>
      <c r="H60" s="81"/>
      <c r="I60" s="81"/>
      <c r="J60" s="88"/>
      <c r="K60" s="80"/>
      <c r="L60" s="88"/>
    </row>
    <row r="61" ht="21" customHeight="1" spans="1:12">
      <c r="A61" s="61">
        <v>210</v>
      </c>
      <c r="B61" s="63" t="s">
        <v>331</v>
      </c>
      <c r="C61" s="54">
        <v>18.2</v>
      </c>
      <c r="D61" s="58">
        <v>0.05</v>
      </c>
      <c r="E61" s="58">
        <v>18.15</v>
      </c>
      <c r="F61" s="54"/>
      <c r="G61" s="80"/>
      <c r="H61" s="81"/>
      <c r="I61" s="81"/>
      <c r="J61" s="88"/>
      <c r="K61" s="80"/>
      <c r="L61" s="88"/>
    </row>
    <row r="62" ht="21" customHeight="1" spans="1:12">
      <c r="A62" s="61">
        <v>21011</v>
      </c>
      <c r="B62" s="63" t="s">
        <v>377</v>
      </c>
      <c r="C62" s="54">
        <v>18.15</v>
      </c>
      <c r="D62" s="58">
        <v>0</v>
      </c>
      <c r="E62" s="58">
        <v>18.15</v>
      </c>
      <c r="F62" s="54"/>
      <c r="G62" s="80"/>
      <c r="H62" s="81"/>
      <c r="I62" s="81"/>
      <c r="J62" s="88"/>
      <c r="K62" s="80"/>
      <c r="L62" s="88"/>
    </row>
    <row r="63" ht="21" customHeight="1" spans="1:12">
      <c r="A63" s="61">
        <v>2101101</v>
      </c>
      <c r="B63" s="61" t="s">
        <v>378</v>
      </c>
      <c r="C63" s="54">
        <v>13.8</v>
      </c>
      <c r="D63" s="58">
        <v>0</v>
      </c>
      <c r="E63" s="58">
        <v>13.8</v>
      </c>
      <c r="F63" s="54"/>
      <c r="G63" s="80"/>
      <c r="H63" s="81"/>
      <c r="I63" s="81"/>
      <c r="J63" s="88"/>
      <c r="K63" s="80"/>
      <c r="L63" s="88"/>
    </row>
    <row r="64" ht="21" customHeight="1" spans="1:12">
      <c r="A64" s="61">
        <v>2101102</v>
      </c>
      <c r="B64" s="61" t="s">
        <v>379</v>
      </c>
      <c r="C64" s="54">
        <v>4.35</v>
      </c>
      <c r="D64" s="58">
        <v>0</v>
      </c>
      <c r="E64" s="58">
        <v>4.35</v>
      </c>
      <c r="F64" s="54"/>
      <c r="G64" s="80"/>
      <c r="H64" s="81"/>
      <c r="I64" s="81"/>
      <c r="J64" s="88"/>
      <c r="K64" s="80"/>
      <c r="L64" s="88"/>
    </row>
    <row r="65" ht="21" customHeight="1" spans="1:12">
      <c r="A65" s="61" t="s">
        <v>553</v>
      </c>
      <c r="B65" s="61" t="s">
        <v>554</v>
      </c>
      <c r="C65" s="54">
        <v>0.05</v>
      </c>
      <c r="D65" s="58">
        <v>0.05</v>
      </c>
      <c r="E65" s="58"/>
      <c r="F65" s="54"/>
      <c r="G65" s="80"/>
      <c r="H65" s="81"/>
      <c r="I65" s="81"/>
      <c r="J65" s="88"/>
      <c r="K65" s="80"/>
      <c r="L65" s="88"/>
    </row>
    <row r="66" ht="21" customHeight="1" spans="1:12">
      <c r="A66" s="61" t="s">
        <v>555</v>
      </c>
      <c r="B66" s="61" t="s">
        <v>556</v>
      </c>
      <c r="C66" s="54">
        <v>0.05</v>
      </c>
      <c r="D66" s="58">
        <v>0.05</v>
      </c>
      <c r="E66" s="58"/>
      <c r="F66" s="54"/>
      <c r="G66" s="80"/>
      <c r="H66" s="81"/>
      <c r="I66" s="81"/>
      <c r="J66" s="88"/>
      <c r="K66" s="80"/>
      <c r="L66" s="88"/>
    </row>
    <row r="67" ht="21" customHeight="1" spans="1:12">
      <c r="A67" s="61" t="s">
        <v>557</v>
      </c>
      <c r="B67" s="61" t="s">
        <v>332</v>
      </c>
      <c r="C67" s="54">
        <v>15.2</v>
      </c>
      <c r="D67" s="58">
        <v>15.2</v>
      </c>
      <c r="E67" s="58"/>
      <c r="F67" s="54"/>
      <c r="G67" s="80"/>
      <c r="H67" s="81"/>
      <c r="I67" s="81"/>
      <c r="J67" s="88"/>
      <c r="K67" s="80"/>
      <c r="L67" s="88"/>
    </row>
    <row r="68" ht="21" customHeight="1" spans="1:12">
      <c r="A68" s="61" t="s">
        <v>558</v>
      </c>
      <c r="B68" s="61" t="s">
        <v>559</v>
      </c>
      <c r="C68" s="54">
        <v>15.2</v>
      </c>
      <c r="D68" s="58">
        <v>15.2</v>
      </c>
      <c r="E68" s="58"/>
      <c r="F68" s="54"/>
      <c r="G68" s="80"/>
      <c r="H68" s="81"/>
      <c r="I68" s="81"/>
      <c r="J68" s="88"/>
      <c r="K68" s="80"/>
      <c r="L68" s="88"/>
    </row>
    <row r="69" ht="21" customHeight="1" spans="1:12">
      <c r="A69" s="61" t="s">
        <v>560</v>
      </c>
      <c r="B69" s="61" t="s">
        <v>561</v>
      </c>
      <c r="C69" s="54">
        <v>15.2</v>
      </c>
      <c r="D69" s="58">
        <v>15.2</v>
      </c>
      <c r="E69" s="58"/>
      <c r="F69" s="54"/>
      <c r="G69" s="80"/>
      <c r="H69" s="81"/>
      <c r="I69" s="81"/>
      <c r="J69" s="88"/>
      <c r="K69" s="80"/>
      <c r="L69" s="88"/>
    </row>
    <row r="70" ht="21" customHeight="1" spans="1:12">
      <c r="A70" s="61">
        <v>213</v>
      </c>
      <c r="B70" s="61" t="s">
        <v>333</v>
      </c>
      <c r="C70" s="54">
        <v>747.67</v>
      </c>
      <c r="D70" s="58">
        <v>546.94</v>
      </c>
      <c r="E70" s="58">
        <v>200.73</v>
      </c>
      <c r="F70" s="54"/>
      <c r="G70" s="80"/>
      <c r="H70" s="81"/>
      <c r="I70" s="81"/>
      <c r="J70" s="88"/>
      <c r="K70" s="80"/>
      <c r="L70" s="88"/>
    </row>
    <row r="71" ht="21" customHeight="1" spans="1:12">
      <c r="A71" s="61">
        <v>21301</v>
      </c>
      <c r="B71" s="61" t="s">
        <v>380</v>
      </c>
      <c r="C71" s="54">
        <v>63.6</v>
      </c>
      <c r="D71" s="58">
        <v>7.85</v>
      </c>
      <c r="E71" s="58">
        <v>55.75</v>
      </c>
      <c r="F71" s="54"/>
      <c r="G71" s="80"/>
      <c r="H71" s="81"/>
      <c r="I71" s="81"/>
      <c r="J71" s="88"/>
      <c r="K71" s="80"/>
      <c r="L71" s="88"/>
    </row>
    <row r="72" ht="21" customHeight="1" spans="1:12">
      <c r="A72" s="63">
        <v>2130104</v>
      </c>
      <c r="B72" s="61" t="s">
        <v>381</v>
      </c>
      <c r="C72" s="54">
        <v>44.48</v>
      </c>
      <c r="D72" s="58">
        <v>5.61</v>
      </c>
      <c r="E72" s="58">
        <v>38.87</v>
      </c>
      <c r="F72" s="54"/>
      <c r="G72" s="80"/>
      <c r="H72" s="81"/>
      <c r="I72" s="81"/>
      <c r="J72" s="88"/>
      <c r="K72" s="80"/>
      <c r="L72" s="88"/>
    </row>
    <row r="73" ht="21" customHeight="1" spans="1:12">
      <c r="A73" s="61" t="s">
        <v>562</v>
      </c>
      <c r="B73" s="61" t="s">
        <v>563</v>
      </c>
      <c r="C73" s="54">
        <v>0.35</v>
      </c>
      <c r="D73" s="58">
        <v>0.35</v>
      </c>
      <c r="E73" s="58"/>
      <c r="F73" s="54"/>
      <c r="G73" s="80"/>
      <c r="H73" s="81"/>
      <c r="I73" s="81"/>
      <c r="J73" s="88"/>
      <c r="K73" s="80"/>
      <c r="L73" s="88"/>
    </row>
    <row r="74" ht="21" customHeight="1" spans="1:12">
      <c r="A74" s="61" t="s">
        <v>564</v>
      </c>
      <c r="B74" s="61" t="s">
        <v>565</v>
      </c>
      <c r="C74" s="54">
        <v>1</v>
      </c>
      <c r="D74" s="58">
        <v>1</v>
      </c>
      <c r="E74" s="58"/>
      <c r="F74" s="54"/>
      <c r="G74" s="80"/>
      <c r="H74" s="81"/>
      <c r="I74" s="81"/>
      <c r="J74" s="88"/>
      <c r="K74" s="80"/>
      <c r="L74" s="88"/>
    </row>
    <row r="75" ht="21" customHeight="1" spans="1:12">
      <c r="A75" s="61">
        <v>2130152</v>
      </c>
      <c r="B75" s="61" t="s">
        <v>382</v>
      </c>
      <c r="C75" s="54">
        <v>17.77</v>
      </c>
      <c r="D75" s="58">
        <v>0.89</v>
      </c>
      <c r="E75" s="58">
        <v>16.88</v>
      </c>
      <c r="F75" s="54"/>
      <c r="G75" s="80"/>
      <c r="H75" s="81"/>
      <c r="I75" s="81"/>
      <c r="J75" s="88"/>
      <c r="K75" s="80"/>
      <c r="L75" s="88"/>
    </row>
    <row r="76" ht="21" customHeight="1" spans="1:12">
      <c r="A76" s="61" t="s">
        <v>566</v>
      </c>
      <c r="B76" s="61" t="s">
        <v>567</v>
      </c>
      <c r="C76" s="54">
        <v>0</v>
      </c>
      <c r="D76" s="58">
        <v>0</v>
      </c>
      <c r="E76" s="58"/>
      <c r="F76" s="54"/>
      <c r="G76" s="80"/>
      <c r="H76" s="81"/>
      <c r="I76" s="81"/>
      <c r="J76" s="88"/>
      <c r="K76" s="80"/>
      <c r="L76" s="88"/>
    </row>
    <row r="77" ht="21" customHeight="1" spans="1:12">
      <c r="A77" s="61" t="s">
        <v>568</v>
      </c>
      <c r="B77" s="61" t="s">
        <v>569</v>
      </c>
      <c r="C77" s="54">
        <v>474.14</v>
      </c>
      <c r="D77" s="58">
        <v>474.14</v>
      </c>
      <c r="E77" s="58"/>
      <c r="F77" s="54"/>
      <c r="G77" s="80"/>
      <c r="H77" s="81"/>
      <c r="I77" s="81"/>
      <c r="J77" s="88"/>
      <c r="K77" s="80"/>
      <c r="L77" s="88"/>
    </row>
    <row r="78" ht="21" customHeight="1" spans="1:12">
      <c r="A78" s="61" t="s">
        <v>570</v>
      </c>
      <c r="B78" s="61" t="s">
        <v>571</v>
      </c>
      <c r="C78" s="54">
        <v>419.87</v>
      </c>
      <c r="D78" s="58">
        <v>419.87</v>
      </c>
      <c r="E78" s="58"/>
      <c r="F78" s="54"/>
      <c r="G78" s="80"/>
      <c r="H78" s="81"/>
      <c r="I78" s="81"/>
      <c r="J78" s="88"/>
      <c r="K78" s="80"/>
      <c r="L78" s="88"/>
    </row>
    <row r="79" ht="21" customHeight="1" spans="1:12">
      <c r="A79" s="61" t="s">
        <v>572</v>
      </c>
      <c r="B79" s="61" t="s">
        <v>573</v>
      </c>
      <c r="C79" s="54">
        <v>11.81</v>
      </c>
      <c r="D79" s="58">
        <v>11.81</v>
      </c>
      <c r="E79" s="58"/>
      <c r="F79" s="54"/>
      <c r="G79" s="80"/>
      <c r="H79" s="81"/>
      <c r="I79" s="81"/>
      <c r="J79" s="88"/>
      <c r="K79" s="80"/>
      <c r="L79" s="88"/>
    </row>
    <row r="80" ht="21" customHeight="1" spans="1:12">
      <c r="A80" s="61" t="s">
        <v>574</v>
      </c>
      <c r="B80" s="61" t="s">
        <v>575</v>
      </c>
      <c r="C80" s="54">
        <v>42.46</v>
      </c>
      <c r="D80" s="58">
        <v>42.46</v>
      </c>
      <c r="E80" s="58"/>
      <c r="F80" s="54"/>
      <c r="G80" s="80"/>
      <c r="H80" s="81"/>
      <c r="I80" s="81"/>
      <c r="J80" s="88"/>
      <c r="K80" s="80"/>
      <c r="L80" s="88"/>
    </row>
    <row r="81" ht="21" customHeight="1" spans="1:12">
      <c r="A81" s="63">
        <v>21307</v>
      </c>
      <c r="B81" s="63" t="s">
        <v>383</v>
      </c>
      <c r="C81" s="54">
        <v>209.93</v>
      </c>
      <c r="D81" s="58">
        <v>64.95</v>
      </c>
      <c r="E81" s="58">
        <v>144.98</v>
      </c>
      <c r="F81" s="54"/>
      <c r="G81" s="80"/>
      <c r="H81" s="81"/>
      <c r="I81" s="81"/>
      <c r="J81" s="88"/>
      <c r="K81" s="80"/>
      <c r="L81" s="88"/>
    </row>
    <row r="82" ht="21" customHeight="1" spans="1:12">
      <c r="A82" s="61" t="s">
        <v>576</v>
      </c>
      <c r="B82" s="61" t="s">
        <v>577</v>
      </c>
      <c r="C82" s="54">
        <v>50</v>
      </c>
      <c r="D82" s="58">
        <v>50</v>
      </c>
      <c r="E82" s="58"/>
      <c r="F82" s="54"/>
      <c r="G82" s="80"/>
      <c r="H82" s="81"/>
      <c r="I82" s="81"/>
      <c r="J82" s="88"/>
      <c r="K82" s="80"/>
      <c r="L82" s="88"/>
    </row>
    <row r="83" ht="21" customHeight="1" spans="1:12">
      <c r="A83" s="61">
        <v>2130705</v>
      </c>
      <c r="B83" s="61" t="s">
        <v>384</v>
      </c>
      <c r="C83" s="54">
        <v>159.93</v>
      </c>
      <c r="D83" s="58">
        <v>14.95</v>
      </c>
      <c r="E83" s="58">
        <v>144.98</v>
      </c>
      <c r="F83" s="54"/>
      <c r="G83" s="80"/>
      <c r="H83" s="81"/>
      <c r="I83" s="81"/>
      <c r="J83" s="88"/>
      <c r="K83" s="80"/>
      <c r="L83" s="88"/>
    </row>
    <row r="84" ht="21" customHeight="1" spans="1:12">
      <c r="A84" s="61">
        <v>221</v>
      </c>
      <c r="B84" s="61" t="s">
        <v>334</v>
      </c>
      <c r="C84" s="54">
        <v>23.13</v>
      </c>
      <c r="D84" s="58">
        <v>0.2</v>
      </c>
      <c r="E84" s="58">
        <v>22.93</v>
      </c>
      <c r="F84" s="54"/>
      <c r="G84" s="80"/>
      <c r="H84" s="81"/>
      <c r="I84" s="81"/>
      <c r="J84" s="88"/>
      <c r="K84" s="80"/>
      <c r="L84" s="88"/>
    </row>
    <row r="85" ht="21" customHeight="1" spans="1:12">
      <c r="A85" s="61" t="s">
        <v>578</v>
      </c>
      <c r="B85" s="61" t="s">
        <v>579</v>
      </c>
      <c r="C85" s="54">
        <v>0.2</v>
      </c>
      <c r="D85" s="58">
        <v>0.2</v>
      </c>
      <c r="E85" s="58"/>
      <c r="F85" s="54"/>
      <c r="G85" s="80"/>
      <c r="H85" s="81"/>
      <c r="I85" s="81"/>
      <c r="J85" s="88"/>
      <c r="K85" s="80"/>
      <c r="L85" s="88"/>
    </row>
    <row r="86" ht="21" customHeight="1" spans="1:12">
      <c r="A86" s="61" t="s">
        <v>580</v>
      </c>
      <c r="B86" s="61" t="s">
        <v>581</v>
      </c>
      <c r="C86" s="54">
        <v>0.2</v>
      </c>
      <c r="D86" s="58">
        <v>0.2</v>
      </c>
      <c r="E86" s="58"/>
      <c r="F86" s="54"/>
      <c r="G86" s="80"/>
      <c r="H86" s="81"/>
      <c r="I86" s="81"/>
      <c r="J86" s="88"/>
      <c r="K86" s="80"/>
      <c r="L86" s="88"/>
    </row>
    <row r="87" ht="21" customHeight="1" spans="1:12">
      <c r="A87" s="61">
        <v>22102</v>
      </c>
      <c r="B87" s="61" t="s">
        <v>385</v>
      </c>
      <c r="C87" s="54">
        <v>22.93</v>
      </c>
      <c r="D87" s="58">
        <v>0</v>
      </c>
      <c r="E87" s="58">
        <v>22.93</v>
      </c>
      <c r="F87" s="54"/>
      <c r="G87" s="80"/>
      <c r="H87" s="81"/>
      <c r="I87" s="81"/>
      <c r="J87" s="88"/>
      <c r="K87" s="80"/>
      <c r="L87" s="88"/>
    </row>
    <row r="88" ht="21" customHeight="1" spans="1:12">
      <c r="A88" s="63">
        <v>2210201</v>
      </c>
      <c r="B88" s="61" t="s">
        <v>386</v>
      </c>
      <c r="C88" s="54">
        <v>22.93</v>
      </c>
      <c r="D88" s="58">
        <v>0</v>
      </c>
      <c r="E88" s="58">
        <v>22.93</v>
      </c>
      <c r="F88" s="54"/>
      <c r="G88" s="80"/>
      <c r="H88" s="81"/>
      <c r="I88" s="81"/>
      <c r="J88" s="88"/>
      <c r="K88" s="80"/>
      <c r="L88" s="88"/>
    </row>
    <row r="89" ht="21" customHeight="1" spans="1:12">
      <c r="A89" s="63" t="s">
        <v>582</v>
      </c>
      <c r="B89" s="61" t="s">
        <v>335</v>
      </c>
      <c r="C89" s="54">
        <v>11.26</v>
      </c>
      <c r="D89" s="58">
        <v>11.26</v>
      </c>
      <c r="E89" s="80"/>
      <c r="F89" s="54"/>
      <c r="G89" s="80"/>
      <c r="H89" s="81"/>
      <c r="I89" s="81"/>
      <c r="J89" s="88"/>
      <c r="K89" s="80"/>
      <c r="L89" s="88"/>
    </row>
    <row r="90" ht="21" customHeight="1" spans="1:12">
      <c r="A90" s="63" t="s">
        <v>583</v>
      </c>
      <c r="B90" s="61" t="s">
        <v>584</v>
      </c>
      <c r="C90" s="54">
        <v>11.26</v>
      </c>
      <c r="D90" s="58">
        <v>11.26</v>
      </c>
      <c r="E90" s="80"/>
      <c r="F90" s="54"/>
      <c r="G90" s="80"/>
      <c r="H90" s="81"/>
      <c r="I90" s="81"/>
      <c r="J90" s="88"/>
      <c r="K90" s="80"/>
      <c r="L90" s="88"/>
    </row>
    <row r="91" ht="21" customHeight="1" spans="1:12">
      <c r="A91" s="63" t="s">
        <v>585</v>
      </c>
      <c r="B91" s="61" t="s">
        <v>586</v>
      </c>
      <c r="C91" s="54">
        <v>11.26</v>
      </c>
      <c r="D91" s="58">
        <v>11.26</v>
      </c>
      <c r="E91" s="80"/>
      <c r="F91" s="54"/>
      <c r="G91" s="80"/>
      <c r="H91" s="81"/>
      <c r="I91" s="81"/>
      <c r="J91" s="88"/>
      <c r="K91" s="80"/>
      <c r="L91" s="8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16384" width="6.875" style="40"/>
  </cols>
  <sheetData>
    <row r="1" ht="20.1" customHeight="1" spans="1:2">
      <c r="A1" s="41" t="s">
        <v>587</v>
      </c>
      <c r="B1" s="42"/>
    </row>
    <row r="2" ht="33" spans="1:8">
      <c r="A2" s="43" t="s">
        <v>588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343</v>
      </c>
      <c r="B5" s="36" t="s">
        <v>344</v>
      </c>
      <c r="C5" s="36" t="s">
        <v>318</v>
      </c>
      <c r="D5" s="51" t="s">
        <v>346</v>
      </c>
      <c r="E5" s="36" t="s">
        <v>347</v>
      </c>
      <c r="F5" s="36" t="s">
        <v>589</v>
      </c>
      <c r="G5" s="36" t="s">
        <v>590</v>
      </c>
      <c r="H5" s="36" t="s">
        <v>591</v>
      </c>
    </row>
    <row r="6" ht="27" customHeight="1" spans="1:8">
      <c r="A6" s="52"/>
      <c r="B6" s="53" t="s">
        <v>526</v>
      </c>
      <c r="C6" s="54">
        <v>1597.22</v>
      </c>
      <c r="D6" s="54">
        <v>848.38</v>
      </c>
      <c r="E6" s="54">
        <v>748.84</v>
      </c>
      <c r="F6" s="55"/>
      <c r="G6" s="55"/>
      <c r="H6" s="55"/>
    </row>
    <row r="7" ht="21" customHeight="1" spans="1:8">
      <c r="A7" s="56">
        <v>201</v>
      </c>
      <c r="B7" s="57" t="s">
        <v>325</v>
      </c>
      <c r="C7" s="54">
        <v>443.33</v>
      </c>
      <c r="D7" s="58">
        <v>396.93</v>
      </c>
      <c r="E7" s="58">
        <v>46.4</v>
      </c>
      <c r="F7" s="59"/>
      <c r="G7" s="60"/>
      <c r="H7" s="60"/>
    </row>
    <row r="8" ht="21" customHeight="1" spans="1:8">
      <c r="A8" s="56">
        <v>20101</v>
      </c>
      <c r="B8" s="61" t="s">
        <v>348</v>
      </c>
      <c r="C8" s="54">
        <v>29.14</v>
      </c>
      <c r="D8" s="58">
        <v>29.14</v>
      </c>
      <c r="E8" s="60"/>
      <c r="F8" s="59"/>
      <c r="G8" s="60"/>
      <c r="H8" s="60"/>
    </row>
    <row r="9" ht="21" customHeight="1" spans="1:8">
      <c r="A9" s="56">
        <v>2010101</v>
      </c>
      <c r="B9" s="61" t="s">
        <v>349</v>
      </c>
      <c r="C9" s="54">
        <v>21.34</v>
      </c>
      <c r="D9" s="58">
        <v>21.34</v>
      </c>
      <c r="E9" s="60"/>
      <c r="F9" s="59"/>
      <c r="G9" s="60"/>
      <c r="H9" s="60"/>
    </row>
    <row r="10" ht="21" customHeight="1" spans="1:9">
      <c r="A10" s="56">
        <v>2010108</v>
      </c>
      <c r="B10" s="61" t="s">
        <v>350</v>
      </c>
      <c r="C10" s="54">
        <v>7.8</v>
      </c>
      <c r="D10" s="58">
        <v>7.8</v>
      </c>
      <c r="E10" s="60"/>
      <c r="F10" s="59"/>
      <c r="G10" s="60"/>
      <c r="H10" s="60"/>
      <c r="I10" s="42"/>
    </row>
    <row r="11" ht="21" customHeight="1" spans="1:8">
      <c r="A11" s="56">
        <v>20103</v>
      </c>
      <c r="B11" s="61" t="s">
        <v>351</v>
      </c>
      <c r="C11" s="54">
        <v>263.63</v>
      </c>
      <c r="D11" s="58">
        <v>263.63</v>
      </c>
      <c r="E11" s="60"/>
      <c r="F11" s="59"/>
      <c r="G11" s="60"/>
      <c r="H11" s="60"/>
    </row>
    <row r="12" ht="21" customHeight="1" spans="1:8">
      <c r="A12" s="56">
        <v>2010301</v>
      </c>
      <c r="B12" s="61" t="s">
        <v>349</v>
      </c>
      <c r="C12" s="54">
        <v>249.78</v>
      </c>
      <c r="D12" s="58">
        <v>249.78</v>
      </c>
      <c r="E12" s="60"/>
      <c r="F12" s="59"/>
      <c r="G12" s="60"/>
      <c r="H12" s="62"/>
    </row>
    <row r="13" ht="21" customHeight="1" spans="1:9">
      <c r="A13" s="56">
        <v>2010399</v>
      </c>
      <c r="B13" s="61" t="s">
        <v>527</v>
      </c>
      <c r="C13" s="54">
        <v>13.85</v>
      </c>
      <c r="D13" s="58">
        <v>13.85</v>
      </c>
      <c r="E13" s="60"/>
      <c r="F13" s="59"/>
      <c r="G13" s="60"/>
      <c r="H13" s="62"/>
      <c r="I13" s="42"/>
    </row>
    <row r="14" ht="21" customHeight="1" spans="1:8">
      <c r="A14" s="56">
        <v>20106</v>
      </c>
      <c r="B14" s="61" t="s">
        <v>352</v>
      </c>
      <c r="C14" s="54">
        <v>16.85</v>
      </c>
      <c r="D14" s="58">
        <v>16.85</v>
      </c>
      <c r="E14" s="62"/>
      <c r="F14" s="59"/>
      <c r="G14" s="60"/>
      <c r="H14" s="60"/>
    </row>
    <row r="15" ht="21" customHeight="1" spans="1:8">
      <c r="A15" s="56">
        <v>2010601</v>
      </c>
      <c r="B15" s="61" t="s">
        <v>349</v>
      </c>
      <c r="C15" s="54">
        <v>16.85</v>
      </c>
      <c r="D15" s="58">
        <v>16.85</v>
      </c>
      <c r="E15" s="62"/>
      <c r="F15" s="59"/>
      <c r="G15" s="60"/>
      <c r="H15" s="62"/>
    </row>
    <row r="16" ht="21" customHeight="1" spans="1:8">
      <c r="A16" s="56">
        <v>20129</v>
      </c>
      <c r="B16" s="61" t="s">
        <v>353</v>
      </c>
      <c r="C16" s="54">
        <v>10.6</v>
      </c>
      <c r="D16" s="58">
        <v>10.6</v>
      </c>
      <c r="E16" s="62"/>
      <c r="F16" s="59"/>
      <c r="G16" s="62"/>
      <c r="H16" s="62"/>
    </row>
    <row r="17" ht="21" customHeight="1" spans="1:8">
      <c r="A17" s="56">
        <v>2012901</v>
      </c>
      <c r="B17" s="61" t="s">
        <v>349</v>
      </c>
      <c r="C17" s="54">
        <v>3.86</v>
      </c>
      <c r="D17" s="58">
        <v>3.86</v>
      </c>
      <c r="E17" s="62"/>
      <c r="F17" s="59"/>
      <c r="G17" s="62"/>
      <c r="H17" s="60"/>
    </row>
    <row r="18" ht="21" customHeight="1" spans="1:8">
      <c r="A18" s="56">
        <v>2012999</v>
      </c>
      <c r="B18" s="61" t="s">
        <v>354</v>
      </c>
      <c r="C18" s="54">
        <v>6.74</v>
      </c>
      <c r="D18" s="58">
        <v>6.74</v>
      </c>
      <c r="E18" s="60"/>
      <c r="F18" s="59"/>
      <c r="G18" s="62"/>
      <c r="H18" s="62"/>
    </row>
    <row r="19" ht="21" customHeight="1" spans="1:8">
      <c r="A19" s="56">
        <v>20131</v>
      </c>
      <c r="B19" s="61" t="s">
        <v>355</v>
      </c>
      <c r="C19" s="54">
        <v>76.71</v>
      </c>
      <c r="D19" s="58">
        <v>76.71</v>
      </c>
      <c r="E19" s="62"/>
      <c r="F19" s="59"/>
      <c r="G19" s="62"/>
      <c r="H19" s="62"/>
    </row>
    <row r="20" ht="21" customHeight="1" spans="1:8">
      <c r="A20" s="56">
        <v>2013101</v>
      </c>
      <c r="B20" s="61" t="s">
        <v>349</v>
      </c>
      <c r="C20" s="54">
        <v>76.71</v>
      </c>
      <c r="D20" s="58">
        <v>76.71</v>
      </c>
      <c r="E20" s="62"/>
      <c r="F20" s="59"/>
      <c r="G20" s="62"/>
      <c r="H20" s="62"/>
    </row>
    <row r="21" ht="21" customHeight="1" spans="1:8">
      <c r="A21" s="56">
        <v>20199</v>
      </c>
      <c r="B21" s="61" t="s">
        <v>528</v>
      </c>
      <c r="C21" s="54">
        <v>46.4</v>
      </c>
      <c r="D21" s="58">
        <v>0</v>
      </c>
      <c r="E21" s="58">
        <v>46.4</v>
      </c>
      <c r="F21" s="59"/>
      <c r="G21" s="62"/>
      <c r="H21" s="62"/>
    </row>
    <row r="22" ht="21" customHeight="1" spans="1:8">
      <c r="A22" s="56">
        <v>2019999</v>
      </c>
      <c r="B22" s="61" t="s">
        <v>529</v>
      </c>
      <c r="C22" s="54">
        <v>46.4</v>
      </c>
      <c r="D22" s="58">
        <v>0</v>
      </c>
      <c r="E22" s="58">
        <v>46.4</v>
      </c>
      <c r="F22" s="59"/>
      <c r="G22" s="60"/>
      <c r="H22" s="62"/>
    </row>
    <row r="23" ht="21" customHeight="1" spans="1:8">
      <c r="A23" s="56">
        <v>207</v>
      </c>
      <c r="B23" s="61" t="s">
        <v>327</v>
      </c>
      <c r="C23" s="54">
        <v>16.14</v>
      </c>
      <c r="D23" s="58">
        <v>16.14</v>
      </c>
      <c r="E23" s="62"/>
      <c r="F23" s="59"/>
      <c r="G23" s="62"/>
      <c r="H23" s="62"/>
    </row>
    <row r="24" ht="21" customHeight="1" spans="1:8">
      <c r="A24" s="56">
        <v>20701</v>
      </c>
      <c r="B24" s="61" t="s">
        <v>356</v>
      </c>
      <c r="C24" s="54">
        <v>16.14</v>
      </c>
      <c r="D24" s="58">
        <v>16.14</v>
      </c>
      <c r="E24" s="62"/>
      <c r="F24" s="59"/>
      <c r="G24" s="60"/>
      <c r="H24" s="62"/>
    </row>
    <row r="25" ht="21" customHeight="1" spans="1:8">
      <c r="A25" s="56">
        <v>2070109</v>
      </c>
      <c r="B25" s="61" t="s">
        <v>357</v>
      </c>
      <c r="C25" s="54">
        <v>16.14</v>
      </c>
      <c r="D25" s="58">
        <v>16.14</v>
      </c>
      <c r="E25" s="62"/>
      <c r="F25" s="59"/>
      <c r="G25" s="62"/>
      <c r="H25" s="62"/>
    </row>
    <row r="26" ht="21" customHeight="1" spans="1:8">
      <c r="A26" s="56">
        <v>208</v>
      </c>
      <c r="B26" s="61" t="s">
        <v>329</v>
      </c>
      <c r="C26" s="54">
        <v>322.29</v>
      </c>
      <c r="D26" s="58">
        <v>172.05</v>
      </c>
      <c r="E26" s="58">
        <v>150.24</v>
      </c>
      <c r="F26" s="59"/>
      <c r="G26" s="62"/>
      <c r="H26" s="62"/>
    </row>
    <row r="27" ht="21" customHeight="1" spans="1:8">
      <c r="A27" s="56">
        <v>20801</v>
      </c>
      <c r="B27" s="61" t="s">
        <v>358</v>
      </c>
      <c r="C27" s="54">
        <v>29.35</v>
      </c>
      <c r="D27" s="58">
        <v>29.35</v>
      </c>
      <c r="E27" s="62"/>
      <c r="F27" s="59"/>
      <c r="G27" s="62"/>
      <c r="H27" s="62"/>
    </row>
    <row r="28" ht="21" customHeight="1" spans="1:8">
      <c r="A28" s="56">
        <v>2080199</v>
      </c>
      <c r="B28" s="61" t="s">
        <v>359</v>
      </c>
      <c r="C28" s="54">
        <v>29.35</v>
      </c>
      <c r="D28" s="58">
        <v>29.35</v>
      </c>
      <c r="E28" s="62"/>
      <c r="F28" s="59"/>
      <c r="G28" s="62"/>
      <c r="H28" s="62"/>
    </row>
    <row r="29" ht="21" customHeight="1" spans="1:8">
      <c r="A29" s="56">
        <v>20802</v>
      </c>
      <c r="B29" s="61" t="s">
        <v>360</v>
      </c>
      <c r="C29" s="54">
        <v>63.29</v>
      </c>
      <c r="D29" s="58">
        <v>63.29</v>
      </c>
      <c r="E29" s="62"/>
      <c r="F29" s="59"/>
      <c r="G29" s="62"/>
      <c r="H29" s="62"/>
    </row>
    <row r="30" ht="21" customHeight="1" spans="1:8">
      <c r="A30" s="56">
        <v>2080208</v>
      </c>
      <c r="B30" s="61" t="s">
        <v>361</v>
      </c>
      <c r="C30" s="54">
        <v>63.29</v>
      </c>
      <c r="D30" s="58">
        <v>63.29</v>
      </c>
      <c r="E30" s="62"/>
      <c r="F30" s="59"/>
      <c r="G30" s="62"/>
      <c r="H30" s="62"/>
    </row>
    <row r="31" ht="21" customHeight="1" spans="1:8">
      <c r="A31" s="56">
        <v>20805</v>
      </c>
      <c r="B31" s="61" t="s">
        <v>362</v>
      </c>
      <c r="C31" s="54">
        <v>65.37</v>
      </c>
      <c r="D31" s="58">
        <v>65.37</v>
      </c>
      <c r="E31" s="62"/>
      <c r="F31" s="59"/>
      <c r="G31" s="62"/>
      <c r="H31" s="62"/>
    </row>
    <row r="32" ht="21" customHeight="1" spans="1:8">
      <c r="A32" s="56">
        <v>2080501</v>
      </c>
      <c r="B32" s="61" t="s">
        <v>363</v>
      </c>
      <c r="C32" s="54">
        <v>14.24</v>
      </c>
      <c r="D32" s="58">
        <v>14.24</v>
      </c>
      <c r="E32" s="62"/>
      <c r="F32" s="59"/>
      <c r="G32" s="62"/>
      <c r="H32" s="62"/>
    </row>
    <row r="33" ht="21" customHeight="1" spans="1:8">
      <c r="A33" s="56">
        <v>2080502</v>
      </c>
      <c r="B33" s="61" t="s">
        <v>364</v>
      </c>
      <c r="C33" s="54">
        <v>5.28</v>
      </c>
      <c r="D33" s="58">
        <v>5.28</v>
      </c>
      <c r="E33" s="62"/>
      <c r="F33" s="59"/>
      <c r="G33" s="62"/>
      <c r="H33" s="62"/>
    </row>
    <row r="34" ht="21" customHeight="1" spans="1:8">
      <c r="A34" s="56">
        <v>2080505</v>
      </c>
      <c r="B34" s="61" t="s">
        <v>365</v>
      </c>
      <c r="C34" s="54">
        <v>30.57</v>
      </c>
      <c r="D34" s="58">
        <v>30.57</v>
      </c>
      <c r="E34" s="62"/>
      <c r="F34" s="59"/>
      <c r="G34" s="62"/>
      <c r="H34" s="62"/>
    </row>
    <row r="35" ht="21" customHeight="1" spans="1:8">
      <c r="A35" s="56">
        <v>2080506</v>
      </c>
      <c r="B35" s="61" t="s">
        <v>366</v>
      </c>
      <c r="C35" s="54">
        <v>15.28</v>
      </c>
      <c r="D35" s="58">
        <v>15.28</v>
      </c>
      <c r="E35" s="62"/>
      <c r="F35" s="59"/>
      <c r="G35" s="62"/>
      <c r="H35" s="62"/>
    </row>
    <row r="36" ht="21" customHeight="1" spans="1:8">
      <c r="A36" s="56">
        <v>20808</v>
      </c>
      <c r="B36" s="61" t="s">
        <v>367</v>
      </c>
      <c r="C36" s="54">
        <v>37.49</v>
      </c>
      <c r="D36" s="58">
        <v>0</v>
      </c>
      <c r="E36" s="58">
        <v>37.49</v>
      </c>
      <c r="F36" s="59"/>
      <c r="G36" s="62"/>
      <c r="H36" s="62"/>
    </row>
    <row r="37" ht="21" customHeight="1" spans="1:8">
      <c r="A37" s="56">
        <v>2080801</v>
      </c>
      <c r="B37" s="61" t="s">
        <v>368</v>
      </c>
      <c r="C37" s="54">
        <v>16.31</v>
      </c>
      <c r="D37" s="58">
        <v>0</v>
      </c>
      <c r="E37" s="58">
        <v>16.31</v>
      </c>
      <c r="F37" s="59"/>
      <c r="G37" s="62"/>
      <c r="H37" s="62"/>
    </row>
    <row r="38" ht="21" customHeight="1" spans="1:8">
      <c r="A38" s="56">
        <v>2080802</v>
      </c>
      <c r="B38" s="61" t="s">
        <v>530</v>
      </c>
      <c r="C38" s="54">
        <v>0.44</v>
      </c>
      <c r="D38" s="58">
        <v>0</v>
      </c>
      <c r="E38" s="58">
        <v>0.44</v>
      </c>
      <c r="F38" s="59"/>
      <c r="G38" s="62"/>
      <c r="H38" s="62"/>
    </row>
    <row r="39" ht="21" customHeight="1" spans="1:8">
      <c r="A39" s="56">
        <v>2080803</v>
      </c>
      <c r="B39" s="61" t="s">
        <v>369</v>
      </c>
      <c r="C39" s="54">
        <v>12.96</v>
      </c>
      <c r="D39" s="58">
        <v>0</v>
      </c>
      <c r="E39" s="58">
        <v>12.96</v>
      </c>
      <c r="F39" s="59"/>
      <c r="G39" s="62"/>
      <c r="H39" s="62"/>
    </row>
    <row r="40" ht="21" customHeight="1" spans="1:8">
      <c r="A40" s="56">
        <v>2080805</v>
      </c>
      <c r="B40" s="61" t="s">
        <v>370</v>
      </c>
      <c r="C40" s="54">
        <v>5.17</v>
      </c>
      <c r="D40" s="58">
        <v>0</v>
      </c>
      <c r="E40" s="58">
        <v>5.17</v>
      </c>
      <c r="F40" s="59"/>
      <c r="G40" s="62"/>
      <c r="H40" s="62"/>
    </row>
    <row r="41" ht="21" customHeight="1" spans="1:8">
      <c r="A41" s="56">
        <v>2080899</v>
      </c>
      <c r="B41" s="61" t="s">
        <v>531</v>
      </c>
      <c r="C41" s="54">
        <v>2.61</v>
      </c>
      <c r="D41" s="58">
        <v>0</v>
      </c>
      <c r="E41" s="58">
        <v>2.61</v>
      </c>
      <c r="F41" s="59"/>
      <c r="G41" s="62"/>
      <c r="H41" s="62"/>
    </row>
    <row r="42" ht="21" customHeight="1" spans="1:8">
      <c r="A42" s="56">
        <v>20810</v>
      </c>
      <c r="B42" s="61" t="s">
        <v>532</v>
      </c>
      <c r="C42" s="54">
        <v>0.4</v>
      </c>
      <c r="D42" s="58">
        <v>0</v>
      </c>
      <c r="E42" s="58">
        <v>0.4</v>
      </c>
      <c r="F42" s="59"/>
      <c r="G42" s="62"/>
      <c r="H42" s="62"/>
    </row>
    <row r="43" ht="21" customHeight="1" spans="1:8">
      <c r="A43" s="56">
        <v>2081002</v>
      </c>
      <c r="B43" s="61" t="s">
        <v>534</v>
      </c>
      <c r="C43" s="54">
        <v>0.4</v>
      </c>
      <c r="D43" s="58">
        <v>0</v>
      </c>
      <c r="E43" s="58">
        <v>0.4</v>
      </c>
      <c r="F43" s="59"/>
      <c r="G43" s="62"/>
      <c r="H43" s="62"/>
    </row>
    <row r="44" ht="21" customHeight="1" spans="1:8">
      <c r="A44" s="56" t="s">
        <v>535</v>
      </c>
      <c r="B44" s="61" t="s">
        <v>536</v>
      </c>
      <c r="C44" s="54">
        <v>11.11</v>
      </c>
      <c r="D44" s="58">
        <v>0</v>
      </c>
      <c r="E44" s="58">
        <v>11.11</v>
      </c>
      <c r="F44" s="59"/>
      <c r="G44" s="62"/>
      <c r="H44" s="62"/>
    </row>
    <row r="45" ht="21" customHeight="1" spans="1:8">
      <c r="A45" s="56" t="s">
        <v>537</v>
      </c>
      <c r="B45" s="61" t="s">
        <v>538</v>
      </c>
      <c r="C45" s="54">
        <v>0.3</v>
      </c>
      <c r="D45" s="58">
        <v>0</v>
      </c>
      <c r="E45" s="58">
        <v>0.3</v>
      </c>
      <c r="F45" s="59"/>
      <c r="G45" s="62"/>
      <c r="H45" s="62"/>
    </row>
    <row r="46" ht="21" customHeight="1" spans="1:8">
      <c r="A46" s="56" t="s">
        <v>539</v>
      </c>
      <c r="B46" s="61" t="s">
        <v>540</v>
      </c>
      <c r="C46" s="54">
        <v>2.27</v>
      </c>
      <c r="D46" s="58">
        <v>0</v>
      </c>
      <c r="E46" s="58">
        <v>2.27</v>
      </c>
      <c r="F46" s="59"/>
      <c r="G46" s="62"/>
      <c r="H46" s="62"/>
    </row>
    <row r="47" ht="21" customHeight="1" spans="1:8">
      <c r="A47" s="56" t="s">
        <v>541</v>
      </c>
      <c r="B47" s="61" t="s">
        <v>542</v>
      </c>
      <c r="C47" s="54">
        <v>8.54</v>
      </c>
      <c r="D47" s="58">
        <v>0</v>
      </c>
      <c r="E47" s="58">
        <v>8.54</v>
      </c>
      <c r="F47" s="59"/>
      <c r="G47" s="62"/>
      <c r="H47" s="62"/>
    </row>
    <row r="48" ht="21" customHeight="1" spans="1:8">
      <c r="A48" s="56" t="s">
        <v>543</v>
      </c>
      <c r="B48" s="61" t="s">
        <v>544</v>
      </c>
      <c r="C48" s="54">
        <v>4.02</v>
      </c>
      <c r="D48" s="58">
        <v>0</v>
      </c>
      <c r="E48" s="58">
        <v>4.02</v>
      </c>
      <c r="F48" s="59"/>
      <c r="G48" s="62"/>
      <c r="H48" s="62"/>
    </row>
    <row r="49" ht="21" customHeight="1" spans="1:8">
      <c r="A49" s="56" t="s">
        <v>545</v>
      </c>
      <c r="B49" s="61" t="s">
        <v>546</v>
      </c>
      <c r="C49" s="54">
        <v>1.96</v>
      </c>
      <c r="D49" s="58">
        <v>0</v>
      </c>
      <c r="E49" s="58">
        <v>1.96</v>
      </c>
      <c r="F49" s="59"/>
      <c r="G49" s="62"/>
      <c r="H49" s="62"/>
    </row>
    <row r="50" ht="21" customHeight="1" spans="1:8">
      <c r="A50" s="56" t="s">
        <v>547</v>
      </c>
      <c r="B50" s="61" t="s">
        <v>548</v>
      </c>
      <c r="C50" s="54">
        <v>2.06</v>
      </c>
      <c r="D50" s="58">
        <v>0</v>
      </c>
      <c r="E50" s="58">
        <v>2.06</v>
      </c>
      <c r="F50" s="59"/>
      <c r="G50" s="62"/>
      <c r="H50" s="62"/>
    </row>
    <row r="51" ht="21" customHeight="1" spans="1:8">
      <c r="A51" s="56" t="s">
        <v>549</v>
      </c>
      <c r="B51" s="61" t="s">
        <v>550</v>
      </c>
      <c r="C51" s="54">
        <v>6</v>
      </c>
      <c r="D51" s="58">
        <v>0</v>
      </c>
      <c r="E51" s="58">
        <v>6</v>
      </c>
      <c r="F51" s="59"/>
      <c r="G51" s="62"/>
      <c r="H51" s="62"/>
    </row>
    <row r="52" ht="21" customHeight="1" spans="1:8">
      <c r="A52" s="56" t="s">
        <v>551</v>
      </c>
      <c r="B52" s="61" t="s">
        <v>552</v>
      </c>
      <c r="C52" s="54">
        <v>6</v>
      </c>
      <c r="D52" s="58">
        <v>0</v>
      </c>
      <c r="E52" s="58">
        <v>6</v>
      </c>
      <c r="F52" s="59"/>
      <c r="G52" s="62"/>
      <c r="H52" s="62"/>
    </row>
    <row r="53" ht="21" customHeight="1" spans="1:8">
      <c r="A53" s="56">
        <v>20821</v>
      </c>
      <c r="B53" s="61" t="s">
        <v>371</v>
      </c>
      <c r="C53" s="54">
        <v>91.02</v>
      </c>
      <c r="D53" s="58">
        <v>0</v>
      </c>
      <c r="E53" s="58">
        <v>91.02</v>
      </c>
      <c r="F53" s="59"/>
      <c r="G53" s="62"/>
      <c r="H53" s="62"/>
    </row>
    <row r="54" ht="21" customHeight="1" spans="1:8">
      <c r="A54" s="56">
        <v>2082102</v>
      </c>
      <c r="B54" s="61" t="s">
        <v>372</v>
      </c>
      <c r="C54" s="54">
        <v>91.02</v>
      </c>
      <c r="D54" s="58">
        <v>0</v>
      </c>
      <c r="E54" s="58">
        <v>91.02</v>
      </c>
      <c r="F54" s="59"/>
      <c r="G54" s="62"/>
      <c r="H54" s="62"/>
    </row>
    <row r="55" ht="21" customHeight="1" spans="1:8">
      <c r="A55" s="56">
        <v>20828</v>
      </c>
      <c r="B55" s="61" t="s">
        <v>373</v>
      </c>
      <c r="C55" s="54">
        <v>14.04</v>
      </c>
      <c r="D55" s="58">
        <v>14.04</v>
      </c>
      <c r="E55" s="62"/>
      <c r="F55" s="59"/>
      <c r="G55" s="62"/>
      <c r="H55" s="62"/>
    </row>
    <row r="56" ht="21" customHeight="1" spans="1:8">
      <c r="A56" s="56">
        <v>2082850</v>
      </c>
      <c r="B56" s="61" t="s">
        <v>374</v>
      </c>
      <c r="C56" s="54">
        <v>14.04</v>
      </c>
      <c r="D56" s="58">
        <v>14.04</v>
      </c>
      <c r="E56" s="62"/>
      <c r="F56" s="59"/>
      <c r="G56" s="62"/>
      <c r="H56" s="62"/>
    </row>
    <row r="57" ht="21" customHeight="1" spans="1:8">
      <c r="A57" s="56">
        <v>20899</v>
      </c>
      <c r="B57" s="61" t="s">
        <v>375</v>
      </c>
      <c r="C57" s="54">
        <v>0.2</v>
      </c>
      <c r="D57" s="58">
        <v>0</v>
      </c>
      <c r="E57" s="58">
        <v>0.2</v>
      </c>
      <c r="F57" s="59"/>
      <c r="G57" s="62"/>
      <c r="H57" s="62"/>
    </row>
    <row r="58" ht="21" customHeight="1" spans="1:8">
      <c r="A58" s="56">
        <v>2089901</v>
      </c>
      <c r="B58" s="61" t="s">
        <v>376</v>
      </c>
      <c r="C58" s="54">
        <v>0.2</v>
      </c>
      <c r="D58" s="58">
        <v>0</v>
      </c>
      <c r="E58" s="58">
        <v>0.2</v>
      </c>
      <c r="F58" s="59"/>
      <c r="G58" s="62"/>
      <c r="H58" s="62"/>
    </row>
    <row r="59" ht="21" customHeight="1" spans="1:8">
      <c r="A59" s="56">
        <v>210</v>
      </c>
      <c r="B59" s="63" t="s">
        <v>331</v>
      </c>
      <c r="C59" s="54">
        <v>18.2</v>
      </c>
      <c r="D59" s="58">
        <v>18.15</v>
      </c>
      <c r="E59" s="58">
        <v>0.05</v>
      </c>
      <c r="F59" s="59"/>
      <c r="G59" s="62"/>
      <c r="H59" s="62"/>
    </row>
    <row r="60" ht="21" customHeight="1" spans="1:8">
      <c r="A60" s="56">
        <v>21011</v>
      </c>
      <c r="B60" s="63" t="s">
        <v>377</v>
      </c>
      <c r="C60" s="54">
        <v>18.15</v>
      </c>
      <c r="D60" s="58">
        <v>18.15</v>
      </c>
      <c r="E60" s="62"/>
      <c r="F60" s="59"/>
      <c r="G60" s="62"/>
      <c r="H60" s="62"/>
    </row>
    <row r="61" ht="21" customHeight="1" spans="1:8">
      <c r="A61" s="56">
        <v>2101101</v>
      </c>
      <c r="B61" s="61" t="s">
        <v>378</v>
      </c>
      <c r="C61" s="54">
        <v>13.8</v>
      </c>
      <c r="D61" s="58">
        <v>13.8</v>
      </c>
      <c r="E61" s="62"/>
      <c r="F61" s="59"/>
      <c r="G61" s="62"/>
      <c r="H61" s="62"/>
    </row>
    <row r="62" ht="21" customHeight="1" spans="1:8">
      <c r="A62" s="56">
        <v>2101102</v>
      </c>
      <c r="B62" s="61" t="s">
        <v>379</v>
      </c>
      <c r="C62" s="54">
        <v>4.35</v>
      </c>
      <c r="D62" s="58">
        <v>4.35</v>
      </c>
      <c r="E62" s="62"/>
      <c r="F62" s="59"/>
      <c r="G62" s="62"/>
      <c r="H62" s="62"/>
    </row>
    <row r="63" ht="21" customHeight="1" spans="1:8">
      <c r="A63" s="56" t="s">
        <v>553</v>
      </c>
      <c r="B63" s="61" t="s">
        <v>554</v>
      </c>
      <c r="C63" s="54">
        <v>0.05</v>
      </c>
      <c r="D63" s="58">
        <v>0</v>
      </c>
      <c r="E63" s="58">
        <v>0.05</v>
      </c>
      <c r="F63" s="59"/>
      <c r="G63" s="62"/>
      <c r="H63" s="62"/>
    </row>
    <row r="64" ht="21" customHeight="1" spans="1:8">
      <c r="A64" s="56" t="s">
        <v>555</v>
      </c>
      <c r="B64" s="61" t="s">
        <v>556</v>
      </c>
      <c r="C64" s="54">
        <v>0.05</v>
      </c>
      <c r="D64" s="58">
        <v>0</v>
      </c>
      <c r="E64" s="58">
        <v>0.05</v>
      </c>
      <c r="F64" s="59"/>
      <c r="G64" s="62"/>
      <c r="H64" s="62"/>
    </row>
    <row r="65" ht="21" customHeight="1" spans="1:8">
      <c r="A65" s="56" t="s">
        <v>557</v>
      </c>
      <c r="B65" s="61" t="s">
        <v>332</v>
      </c>
      <c r="C65" s="54">
        <v>15.2</v>
      </c>
      <c r="D65" s="58">
        <v>0</v>
      </c>
      <c r="E65" s="58">
        <v>15.2</v>
      </c>
      <c r="F65" s="59"/>
      <c r="G65" s="62"/>
      <c r="H65" s="62"/>
    </row>
    <row r="66" ht="21" customHeight="1" spans="1:8">
      <c r="A66" s="56" t="s">
        <v>558</v>
      </c>
      <c r="B66" s="61" t="s">
        <v>559</v>
      </c>
      <c r="C66" s="54">
        <v>15.2</v>
      </c>
      <c r="D66" s="58">
        <v>0</v>
      </c>
      <c r="E66" s="58">
        <v>15.2</v>
      </c>
      <c r="F66" s="59"/>
      <c r="G66" s="62"/>
      <c r="H66" s="62"/>
    </row>
    <row r="67" ht="21" customHeight="1" spans="1:8">
      <c r="A67" s="56" t="s">
        <v>560</v>
      </c>
      <c r="B67" s="61" t="s">
        <v>561</v>
      </c>
      <c r="C67" s="54">
        <v>15.2</v>
      </c>
      <c r="D67" s="58">
        <v>0</v>
      </c>
      <c r="E67" s="58">
        <v>15.2</v>
      </c>
      <c r="F67" s="59"/>
      <c r="G67" s="62"/>
      <c r="H67" s="62"/>
    </row>
    <row r="68" ht="21" customHeight="1" spans="1:8">
      <c r="A68" s="56">
        <v>213</v>
      </c>
      <c r="B68" s="61" t="s">
        <v>333</v>
      </c>
      <c r="C68" s="54">
        <v>747.67</v>
      </c>
      <c r="D68" s="58">
        <v>222.18</v>
      </c>
      <c r="E68" s="58">
        <f>E69+E74+E78</f>
        <v>525.49</v>
      </c>
      <c r="F68" s="59"/>
      <c r="G68" s="62"/>
      <c r="H68" s="62"/>
    </row>
    <row r="69" ht="21" customHeight="1" spans="1:8">
      <c r="A69" s="56">
        <v>21301</v>
      </c>
      <c r="B69" s="61" t="s">
        <v>380</v>
      </c>
      <c r="C69" s="54">
        <v>63.6</v>
      </c>
      <c r="D69" s="58">
        <v>62.25</v>
      </c>
      <c r="E69" s="58">
        <v>1.35</v>
      </c>
      <c r="F69" s="59"/>
      <c r="G69" s="62"/>
      <c r="H69" s="62"/>
    </row>
    <row r="70" ht="21" customHeight="1" spans="1:8">
      <c r="A70" s="64">
        <v>2130104</v>
      </c>
      <c r="B70" s="61" t="s">
        <v>381</v>
      </c>
      <c r="C70" s="54">
        <v>44.48</v>
      </c>
      <c r="D70" s="58">
        <v>44.48</v>
      </c>
      <c r="E70" s="58"/>
      <c r="F70" s="59"/>
      <c r="G70" s="62"/>
      <c r="H70" s="62"/>
    </row>
    <row r="71" ht="21" customHeight="1" spans="1:8">
      <c r="A71" s="56" t="s">
        <v>562</v>
      </c>
      <c r="B71" s="61" t="s">
        <v>563</v>
      </c>
      <c r="C71" s="54">
        <v>0.35</v>
      </c>
      <c r="D71" s="58">
        <v>0</v>
      </c>
      <c r="E71" s="58">
        <v>0.35</v>
      </c>
      <c r="F71" s="59"/>
      <c r="G71" s="62"/>
      <c r="H71" s="62"/>
    </row>
    <row r="72" ht="21" customHeight="1" spans="1:8">
      <c r="A72" s="56" t="s">
        <v>564</v>
      </c>
      <c r="B72" s="61" t="s">
        <v>565</v>
      </c>
      <c r="C72" s="54">
        <v>1</v>
      </c>
      <c r="D72" s="58">
        <v>0</v>
      </c>
      <c r="E72" s="58">
        <v>1</v>
      </c>
      <c r="F72" s="59"/>
      <c r="G72" s="62"/>
      <c r="H72" s="62"/>
    </row>
    <row r="73" ht="21" customHeight="1" spans="1:8">
      <c r="A73" s="56">
        <v>2130152</v>
      </c>
      <c r="B73" s="61" t="s">
        <v>382</v>
      </c>
      <c r="C73" s="54">
        <v>17.77</v>
      </c>
      <c r="D73" s="58">
        <v>17.77</v>
      </c>
      <c r="E73" s="62"/>
      <c r="F73" s="59"/>
      <c r="G73" s="62"/>
      <c r="H73" s="62"/>
    </row>
    <row r="74" ht="21" customHeight="1" spans="1:8">
      <c r="A74" s="56" t="s">
        <v>568</v>
      </c>
      <c r="B74" s="61" t="s">
        <v>569</v>
      </c>
      <c r="C74" s="54">
        <v>474.14</v>
      </c>
      <c r="D74" s="58">
        <v>0</v>
      </c>
      <c r="E74" s="58">
        <v>474.14</v>
      </c>
      <c r="F74" s="59"/>
      <c r="G74" s="62"/>
      <c r="H74" s="62"/>
    </row>
    <row r="75" ht="21" customHeight="1" spans="1:8">
      <c r="A75" s="56" t="s">
        <v>570</v>
      </c>
      <c r="B75" s="61" t="s">
        <v>571</v>
      </c>
      <c r="C75" s="54">
        <v>419.87</v>
      </c>
      <c r="D75" s="58">
        <v>0</v>
      </c>
      <c r="E75" s="58">
        <v>419.87</v>
      </c>
      <c r="F75" s="59"/>
      <c r="G75" s="62"/>
      <c r="H75" s="62"/>
    </row>
    <row r="76" ht="21" customHeight="1" spans="1:8">
      <c r="A76" s="56" t="s">
        <v>572</v>
      </c>
      <c r="B76" s="61" t="s">
        <v>573</v>
      </c>
      <c r="C76" s="54">
        <v>11.81</v>
      </c>
      <c r="D76" s="58">
        <v>0</v>
      </c>
      <c r="E76" s="58">
        <v>11.81</v>
      </c>
      <c r="F76" s="59"/>
      <c r="G76" s="62"/>
      <c r="H76" s="62"/>
    </row>
    <row r="77" ht="21" customHeight="1" spans="1:8">
      <c r="A77" s="56" t="s">
        <v>574</v>
      </c>
      <c r="B77" s="61" t="s">
        <v>575</v>
      </c>
      <c r="C77" s="54">
        <v>42.46</v>
      </c>
      <c r="D77" s="58">
        <v>0</v>
      </c>
      <c r="E77" s="58">
        <v>42.46</v>
      </c>
      <c r="F77" s="59"/>
      <c r="G77" s="62"/>
      <c r="H77" s="62"/>
    </row>
    <row r="78" ht="21" customHeight="1" spans="1:8">
      <c r="A78" s="64">
        <v>21307</v>
      </c>
      <c r="B78" s="63" t="s">
        <v>383</v>
      </c>
      <c r="C78" s="54">
        <v>209.93</v>
      </c>
      <c r="D78" s="58">
        <v>159.93</v>
      </c>
      <c r="E78" s="58">
        <v>50</v>
      </c>
      <c r="F78" s="59"/>
      <c r="G78" s="62"/>
      <c r="H78" s="62"/>
    </row>
    <row r="79" ht="21" customHeight="1" spans="1:8">
      <c r="A79" s="56" t="s">
        <v>576</v>
      </c>
      <c r="B79" s="61" t="s">
        <v>577</v>
      </c>
      <c r="C79" s="54">
        <v>50</v>
      </c>
      <c r="D79" s="58">
        <v>0</v>
      </c>
      <c r="E79" s="58">
        <v>50</v>
      </c>
      <c r="F79" s="59"/>
      <c r="G79" s="62"/>
      <c r="H79" s="62"/>
    </row>
    <row r="80" ht="21" customHeight="1" spans="1:8">
      <c r="A80" s="56">
        <v>2130705</v>
      </c>
      <c r="B80" s="61" t="s">
        <v>384</v>
      </c>
      <c r="C80" s="54">
        <v>159.93</v>
      </c>
      <c r="D80" s="58">
        <v>159.93</v>
      </c>
      <c r="E80" s="62"/>
      <c r="F80" s="59"/>
      <c r="G80" s="62"/>
      <c r="H80" s="62"/>
    </row>
    <row r="81" ht="21" customHeight="1" spans="1:8">
      <c r="A81" s="56">
        <v>221</v>
      </c>
      <c r="B81" s="61" t="s">
        <v>334</v>
      </c>
      <c r="C81" s="54">
        <v>23.13</v>
      </c>
      <c r="D81" s="58">
        <v>22.93</v>
      </c>
      <c r="E81" s="58">
        <v>0.2</v>
      </c>
      <c r="F81" s="59"/>
      <c r="G81" s="62"/>
      <c r="H81" s="62"/>
    </row>
    <row r="82" ht="21" customHeight="1" spans="1:8">
      <c r="A82" s="56" t="s">
        <v>578</v>
      </c>
      <c r="B82" s="61" t="s">
        <v>579</v>
      </c>
      <c r="C82" s="54">
        <v>0.2</v>
      </c>
      <c r="D82" s="58">
        <v>0</v>
      </c>
      <c r="E82" s="58">
        <v>0.2</v>
      </c>
      <c r="F82" s="59"/>
      <c r="G82" s="62"/>
      <c r="H82" s="62"/>
    </row>
    <row r="83" ht="21" customHeight="1" spans="1:8">
      <c r="A83" s="56" t="s">
        <v>580</v>
      </c>
      <c r="B83" s="61" t="s">
        <v>581</v>
      </c>
      <c r="C83" s="54">
        <v>0.2</v>
      </c>
      <c r="D83" s="58">
        <v>0</v>
      </c>
      <c r="E83" s="58">
        <v>0.2</v>
      </c>
      <c r="F83" s="59"/>
      <c r="G83" s="62"/>
      <c r="H83" s="62"/>
    </row>
    <row r="84" ht="21" customHeight="1" spans="1:8">
      <c r="A84" s="56">
        <v>22102</v>
      </c>
      <c r="B84" s="61" t="s">
        <v>385</v>
      </c>
      <c r="C84" s="54">
        <v>22.93</v>
      </c>
      <c r="D84" s="58">
        <v>22.93</v>
      </c>
      <c r="E84" s="62"/>
      <c r="F84" s="59"/>
      <c r="G84" s="62"/>
      <c r="H84" s="62"/>
    </row>
    <row r="85" ht="21" customHeight="1" spans="1:8">
      <c r="A85" s="64">
        <v>2210201</v>
      </c>
      <c r="B85" s="61" t="s">
        <v>386</v>
      </c>
      <c r="C85" s="54">
        <v>22.93</v>
      </c>
      <c r="D85" s="58">
        <v>22.93</v>
      </c>
      <c r="E85" s="62"/>
      <c r="F85" s="59"/>
      <c r="G85" s="62"/>
      <c r="H85" s="62"/>
    </row>
    <row r="86" ht="21" customHeight="1" spans="1:8">
      <c r="A86" s="64" t="s">
        <v>582</v>
      </c>
      <c r="B86" s="61" t="s">
        <v>335</v>
      </c>
      <c r="C86" s="54">
        <v>11.26</v>
      </c>
      <c r="D86" s="58">
        <v>0</v>
      </c>
      <c r="E86" s="58">
        <v>11.26</v>
      </c>
      <c r="F86" s="59"/>
      <c r="G86" s="62"/>
      <c r="H86" s="62"/>
    </row>
    <row r="87" ht="21" customHeight="1" spans="1:8">
      <c r="A87" s="64" t="s">
        <v>583</v>
      </c>
      <c r="B87" s="61" t="s">
        <v>584</v>
      </c>
      <c r="C87" s="54">
        <v>11.26</v>
      </c>
      <c r="D87" s="58">
        <v>0</v>
      </c>
      <c r="E87" s="58">
        <v>11.26</v>
      </c>
      <c r="F87" s="59"/>
      <c r="G87" s="62"/>
      <c r="H87" s="62"/>
    </row>
    <row r="88" ht="21" customHeight="1" spans="1:8">
      <c r="A88" s="64" t="s">
        <v>585</v>
      </c>
      <c r="B88" s="61" t="s">
        <v>586</v>
      </c>
      <c r="C88" s="54">
        <v>11.26</v>
      </c>
      <c r="D88" s="58">
        <v>0</v>
      </c>
      <c r="E88" s="58">
        <v>11.26</v>
      </c>
      <c r="F88" s="62"/>
      <c r="G88" s="62"/>
      <c r="H88" s="62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中梁乡</cp:lastModifiedBy>
  <dcterms:created xsi:type="dcterms:W3CDTF">2015-06-05T18:19:00Z</dcterms:created>
  <dcterms:modified xsi:type="dcterms:W3CDTF">2022-01-13T02:36:23Z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