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一般公共预算支出-上年数'!$A$1:$F$32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部门收入总表'!$A$1:$L$23</definedName>
    <definedName name="_xlnm.Print_Area" localSheetId="8">'8 部门支出总表'!$A$1:$H$22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<sst xmlns="http://schemas.openxmlformats.org/spreadsheetml/2006/main" count="1347" uniqueCount="470">
  <si>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</si>
  <si>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</si>
  <si>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</si>
  <si>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</si>
  <si>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</si>
  <si>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</si>
  <si>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</si>
  <si>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</si>
  <si>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</si>
  <si>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</si>
  <si>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</si>
  <si>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</si>
  <si>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</si>
  <si>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</si>
  <si>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</si>
  <si>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</si>
  <si>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</si>
  <si>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</si>
  <si>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</si>
  <si>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</si>
  <si>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</si>
  <si>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</si>
  <si>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</si>
  <si>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</si>
  <si>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</si>
  <si>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</si>
  <si>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</si>
  <si>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</si>
  <si>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</si>
  <si>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</si>
  <si>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</si>
  <si>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</si>
  <si>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</si>
  <si>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</si>
  <si>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</si>
  <si>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</si>
  <si>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</si>
  <si>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</si>
  <si>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</si>
  <si>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</si>
  <si>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</si>
  <si>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</si>
  <si>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</si>
  <si>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</si>
  <si>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</si>
  <si>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</si>
  <si>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</si>
  <si>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</si>
  <si>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</si>
  <si>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</si>
  <si>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</si>
  <si>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</si>
  <si>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</si>
  <si>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</si>
  <si>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</si>
  <si>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</si>
  <si>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</si>
  <si>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</si>
  <si>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</si>
  <si>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</si>
  <si>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</si>
  <si>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</si>
  <si>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</si>
  <si>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</si>
  <si>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</si>
  <si>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</si>
  <si>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</si>
  <si>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</si>
  <si>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</si>
  <si>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</si>
  <si>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</si>
  <si>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</si>
  <si>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</si>
  <si>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</si>
  <si>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</si>
  <si>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</si>
  <si>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</si>
  <si>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</si>
  <si>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</si>
  <si>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</si>
  <si>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</si>
  <si>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</si>
  <si>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</si>
  <si>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</si>
  <si>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</si>
  <si>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</si>
  <si>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</si>
  <si>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</si>
  <si>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</si>
  <si>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</si>
  <si>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</si>
  <si>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</si>
  <si>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</si>
  <si>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</si>
  <si>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</si>
  <si>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</si>
  <si>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</si>
  <si>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</si>
  <si>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</si>
  <si>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</si>
  <si>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</si>
  <si>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</si>
  <si>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</si>
  <si>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</si>
  <si>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</si>
  <si>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</si>
  <si>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</si>
  <si>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</si>
  <si>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</si>
  <si>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</si>
  <si>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</si>
  <si>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</si>
  <si>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</si>
  <si>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</si>
  <si>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</si>
  <si>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</si>
  <si>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</si>
  <si>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</si>
  <si>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</si>
  <si>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</si>
  <si>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</si>
  <si>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</si>
  <si>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</si>
  <si>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</si>
  <si>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</si>
  <si>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</si>
  <si>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</si>
  <si>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</si>
  <si>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</si>
  <si>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</si>
  <si>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</si>
  <si>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</si>
  <si>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</si>
  <si>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</si>
  <si>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</si>
  <si>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</si>
  <si>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</si>
  <si>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</si>
  <si>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</si>
  <si>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</si>
  <si>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</si>
  <si>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</si>
  <si>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</si>
  <si>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</si>
  <si>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</si>
  <si>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</si>
  <si>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</si>
  <si>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</si>
  <si>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</si>
  <si>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</si>
  <si>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</si>
  <si>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</si>
  <si>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</si>
  <si>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</si>
  <si>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</si>
  <si>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</si>
  <si>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</si>
  <si>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</si>
  <si>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</si>
  <si>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</si>
  <si>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</si>
  <si>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</si>
  <si>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</si>
  <si>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</si>
  <si>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</si>
  <si>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</si>
  <si>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</si>
  <si>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</si>
  <si>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</si>
  <si>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</si>
  <si>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</si>
  <si>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</si>
  <si>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</si>
  <si>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</si>
  <si>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</si>
  <si>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</si>
  <si>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</si>
  <si>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</si>
  <si>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</si>
  <si>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</si>
  <si>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</si>
  <si>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</si>
  <si>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</si>
  <si>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</si>
  <si>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</si>
  <si>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</si>
  <si>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</si>
  <si>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</si>
  <si>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</si>
  <si>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</si>
  <si>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</si>
  <si>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</si>
  <si>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</si>
  <si>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</si>
  <si>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</si>
  <si>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</si>
  <si>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</si>
  <si>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</si>
  <si>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</si>
  <si>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</si>
  <si>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</si>
  <si>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</si>
  <si>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</si>
  <si>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</si>
  <si>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</si>
  <si>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</si>
  <si>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</si>
  <si>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</si>
  <si>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</si>
  <si>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</si>
  <si>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</si>
  <si>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</si>
  <si>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</si>
  <si>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</si>
  <si>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</si>
  <si>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</si>
  <si>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</si>
  <si>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</si>
  <si>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</si>
  <si>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</si>
  <si>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</si>
  <si>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</si>
  <si>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</si>
  <si>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</si>
  <si>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</si>
  <si>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</si>
  <si>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</si>
  <si>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</si>
  <si>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</si>
  <si>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</si>
  <si>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</si>
  <si>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</si>
  <si>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</si>
  <si>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</si>
  <si>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</si>
  <si>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</si>
  <si>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</si>
  <si>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</si>
  <si>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</si>
  <si>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</si>
  <si>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</si>
  <si>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</si>
  <si>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</si>
  <si>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</si>
  <si>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</si>
  <si>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</si>
  <si>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</si>
  <si>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</si>
  <si>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</si>
  <si>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</si>
  <si>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</si>
  <si>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</si>
  <si>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</si>
  <si>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</si>
  <si>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</si>
  <si>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</si>
  <si>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</si>
  <si>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</si>
  <si>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</si>
  <si>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</si>
  <si>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</si>
  <si>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</si>
  <si>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</si>
  <si>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</si>
  <si>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</si>
  <si>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</si>
  <si>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</si>
  <si>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</si>
  <si>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</si>
  <si>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</si>
  <si>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</si>
  <si>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</si>
  <si>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</si>
  <si>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</si>
  <si>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</si>
  <si>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</si>
  <si>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</si>
  <si>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</si>
  <si>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</si>
  <si>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</si>
  <si>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</si>
  <si>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</si>
  <si>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</si>
  <si>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</si>
  <si>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</si>
  <si>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</si>
  <si>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</si>
  <si>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</si>
  <si>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</si>
  <si>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</si>
  <si>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</si>
  <si>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</si>
  <si>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</si>
  <si>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</si>
  <si>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</si>
  <si>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</si>
  <si>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</si>
  <si>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</si>
  <si>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</si>
  <si>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</si>
  <si>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</si>
  <si>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</si>
  <si>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</si>
  <si>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</si>
  <si>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</si>
  <si>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</si>
  <si>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</si>
  <si>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</si>
  <si>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</si>
  <si>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</si>
  <si>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</si>
  <si>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</si>
  <si>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巫溪县档案局财政拨款收支总表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</si>
  <si>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</si>
  <si>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</si>
  <si>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</si>
  <si>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</si>
  <si>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</si>
  <si>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</si>
  <si>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</si>
  <si>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</si>
  <si>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</si>
  <si>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</si>
  <si>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</si>
  <si>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</si>
  <si>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</si>
  <si>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</si>
  <si>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</si>
  <si>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</si>
  <si>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</si>
  <si>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</si>
  <si>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</si>
  <si>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</si>
  <si>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</si>
  <si>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</si>
  <si>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</si>
  <si>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巫溪县档案局一般公共预算财政拨款支出预算表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</si>
  <si>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</si>
  <si>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</si>
  <si>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</si>
  <si>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</si>
  <si>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</si>
  <si>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</si>
  <si>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</si>
  <si>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</si>
  <si>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</si>
  <si>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20126</t>
  </si>
  <si>
    <t>档案事务</t>
  </si>
  <si>
    <t xml:space="preserve">    2012601</t>
  </si>
  <si>
    <t>行政运行(档案事务)</t>
  </si>
  <si>
    <t xml:space="preserve">    2012604</t>
  </si>
  <si>
    <t>档案馆</t>
  </si>
  <si>
    <t xml:space="preserve">    2012699</t>
  </si>
  <si>
    <t>其他档案事务支出</t>
  </si>
  <si>
    <t>208</t>
  </si>
  <si>
    <t xml:space="preserve">  20805</t>
  </si>
  <si>
    <t>行政事业单位离退休</t>
  </si>
  <si>
    <t xml:space="preserve">    2080501</t>
  </si>
  <si>
    <t>归口管理的行政单位离退休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</si>
  <si>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</si>
  <si>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</si>
  <si>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</si>
  <si>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</si>
  <si>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</si>
  <si>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 xml:space="preserve">  21011</t>
  </si>
  <si>
    <t>行政事业单位医疗</t>
  </si>
  <si>
    <t xml:space="preserve">    2101101</t>
  </si>
  <si>
    <t>事业单位医疗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</si>
  <si>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</si>
  <si>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</si>
  <si>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</si>
  <si>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</si>
  <si>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</si>
  <si>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备注：本表反映2019年当年一般公共预算财政拨款支出情况。</t>
  </si>
  <si>
    <t>表3</t>
  </si>
  <si>
    <t>巫溪县档案局一般公共预算财政拨款基本支出预算表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</si>
  <si>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</si>
  <si>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</si>
  <si>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</si>
  <si>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</si>
  <si>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</si>
  <si>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</si>
  <si>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</si>
  <si>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</si>
  <si>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</si>
  <si>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</si>
  <si>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</si>
  <si>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</si>
  <si>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</si>
  <si>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</si>
  <si>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</si>
  <si>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</si>
  <si>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</si>
  <si>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</si>
  <si>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</si>
  <si>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</si>
  <si>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</si>
  <si>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</si>
  <si>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</si>
  <si>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</si>
  <si>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</si>
  <si>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</si>
  <si>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</si>
  <si>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</si>
  <si>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</si>
  <si>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</si>
  <si>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</si>
  <si>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</si>
  <si>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</si>
  <si>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</si>
  <si>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</si>
  <si>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</si>
  <si>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</si>
  <si>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</si>
  <si>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</si>
  <si>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</si>
  <si>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</si>
  <si>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</si>
  <si>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</si>
  <si>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</si>
  <si>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</si>
  <si>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</si>
  <si>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</si>
  <si>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</si>
  <si>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</si>
  <si>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</si>
  <si>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</si>
  <si>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</si>
  <si>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</si>
  <si>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</si>
  <si>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</si>
  <si>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</si>
  <si>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</si>
  <si>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</si>
  <si>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</si>
  <si>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表4</t>
  </si>
  <si>
    <t>巫溪县档案局一般公共预算“三公”经费支出表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</si>
  <si>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</si>
  <si>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</si>
  <si>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</si>
  <si>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</si>
  <si>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</si>
  <si>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巫溪县档案局政府性基金预算支出表（无）</t>
  </si>
  <si>
    <t>本年政府性基金预算财政拨款支出</t>
  </si>
  <si>
    <t>备注：本单位无政府性基金收支，故此表无数据。</t>
  </si>
  <si>
    <t>表6</t>
  </si>
  <si>
    <t>巫溪县档案局部门收支总表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</si>
  <si>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</si>
  <si>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</si>
  <si>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</si>
  <si>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</si>
  <si>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</si>
  <si>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</si>
  <si>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</si>
  <si>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</si>
  <si>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</si>
  <si>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</si>
  <si>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</si>
  <si>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</si>
  <si>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</si>
  <si>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</si>
  <si>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巫溪县档案局部门收入总表</t>
  </si>
  <si>
    <t>科目</t>
  </si>
  <si>
    <t>非教育收费收入</t>
  </si>
  <si>
    <t>教育收费收入</t>
  </si>
  <si>
    <t>表8</t>
  </si>
  <si>
    <t>巫溪县档案局部门支出总表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</si>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</sst>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#,##0.00_ "/>
    <numFmt numFmtId="182" formatCode=";;"/>
    <numFmt numFmtId="183" formatCode="#,##0.0000"/>
  </numFmts>
  <fonts count="52">
    <font>
      <sz val="11"/>
      <color theme="1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179" fontId="8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1">
    <xf numFmtId="0" fontId="0" fillId="0" borderId="0" xfId="0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180" fontId="6" fillId="0" borderId="10" xfId="64" applyNumberFormat="1" applyFont="1" applyFill="1" applyBorder="1" applyAlignment="1" applyProtection="1">
      <alignment horizontal="right" vertical="center" wrapText="1"/>
      <protection/>
    </xf>
    <xf numFmtId="180" fontId="6" fillId="0" borderId="11" xfId="64" applyNumberFormat="1" applyFont="1" applyFill="1" applyBorder="1" applyAlignment="1" applyProtection="1">
      <alignment horizontal="right" vertical="center" wrapText="1"/>
      <protection/>
    </xf>
    <xf numFmtId="180" fontId="6" fillId="0" borderId="12" xfId="64" applyNumberFormat="1" applyFont="1" applyFill="1" applyBorder="1" applyAlignment="1" applyProtection="1">
      <alignment horizontal="right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80" fontId="8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2" fillId="0" borderId="10" xfId="64" applyNumberFormat="1" applyFont="1" applyFill="1" applyBorder="1" applyAlignment="1">
      <alignment horizontal="right"/>
      <protection/>
    </xf>
    <xf numFmtId="0" fontId="2" fillId="0" borderId="10" xfId="64" applyBorder="1">
      <alignment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Font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180" fontId="6" fillId="0" borderId="13" xfId="64" applyNumberFormat="1" applyFont="1" applyFill="1" applyBorder="1" applyAlignment="1" applyProtection="1">
      <alignment horizontal="right" vertical="center" wrapText="1"/>
      <protection/>
    </xf>
    <xf numFmtId="0" fontId="7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0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Font="1" applyBorder="1" applyAlignment="1">
      <alignment horizontal="center" vertical="center" wrapText="1"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Font="1" applyBorder="1" applyAlignment="1">
      <alignment horizontal="center" vertical="center" wrapText="1"/>
      <protection/>
    </xf>
    <xf numFmtId="180" fontId="6" fillId="0" borderId="15" xfId="64" applyNumberFormat="1" applyFont="1" applyFill="1" applyBorder="1" applyAlignment="1" applyProtection="1">
      <alignment horizontal="righ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4" fontId="6" fillId="0" borderId="20" xfId="64" applyNumberFormat="1" applyFont="1" applyFill="1" applyBorder="1" applyAlignment="1" applyProtection="1">
      <alignment horizontal="right" vertical="center" wrapText="1"/>
      <protection/>
    </xf>
    <xf numFmtId="4" fontId="6" fillId="0" borderId="14" xfId="64" applyNumberFormat="1" applyFont="1" applyFill="1" applyBorder="1" applyAlignment="1" applyProtection="1">
      <alignment horizontal="right" vertical="center" wrapText="1"/>
      <protection/>
    </xf>
    <xf numFmtId="0" fontId="9" fillId="0" borderId="0" xfId="64" applyFont="1" applyFill="1" applyAlignment="1">
      <alignment horizontal="right"/>
      <protection/>
    </xf>
    <xf numFmtId="0" fontId="6" fillId="0" borderId="21" xfId="64" applyNumberFormat="1" applyFont="1" applyFill="1" applyBorder="1" applyAlignment="1" applyProtection="1">
      <alignment horizontal="right"/>
      <protection/>
    </xf>
    <xf numFmtId="0" fontId="10" fillId="0" borderId="0" xfId="64" applyFont="1" applyFill="1" applyAlignment="1">
      <alignment horizontal="right" vertical="center"/>
      <protection/>
    </xf>
    <xf numFmtId="0" fontId="10" fillId="0" borderId="0" xfId="64" applyFont="1" applyFill="1" applyAlignment="1">
      <alignment vertical="center"/>
      <protection/>
    </xf>
    <xf numFmtId="0" fontId="9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22" xfId="64" applyFont="1" applyFill="1" applyBorder="1" applyAlignment="1">
      <alignment vertical="center"/>
      <protection/>
    </xf>
    <xf numFmtId="4" fontId="6" fillId="0" borderId="16" xfId="64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4" fontId="6" fillId="0" borderId="10" xfId="63" applyNumberFormat="1" applyFont="1" applyBorder="1" applyAlignment="1">
      <alignment horizontal="right" vertical="center" wrapText="1"/>
      <protection/>
    </xf>
    <xf numFmtId="0" fontId="6" fillId="0" borderId="14" xfId="64" applyFont="1" applyBorder="1" applyAlignment="1">
      <alignment vertical="center"/>
      <protection/>
    </xf>
    <xf numFmtId="181" fontId="0" fillId="0" borderId="10" xfId="0" applyNumberFormat="1" applyFill="1" applyBorder="1" applyAlignment="1">
      <alignment horizontal="left" vertical="center"/>
    </xf>
    <xf numFmtId="0" fontId="6" fillId="0" borderId="14" xfId="64" applyFont="1" applyBorder="1" applyAlignment="1">
      <alignment horizontal="left" vertical="center"/>
      <protection/>
    </xf>
    <xf numFmtId="0" fontId="6" fillId="0" borderId="14" xfId="64" applyFont="1" applyFill="1" applyBorder="1" applyAlignment="1">
      <alignment vertical="center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6" fillId="0" borderId="15" xfId="64" applyFont="1" applyFill="1" applyBorder="1" applyAlignment="1">
      <alignment vertical="center" wrapText="1"/>
      <protection/>
    </xf>
    <xf numFmtId="4" fontId="6" fillId="0" borderId="15" xfId="64" applyNumberFormat="1" applyFont="1" applyBorder="1" applyAlignment="1">
      <alignment vertical="center" wrapText="1"/>
      <protection/>
    </xf>
    <xf numFmtId="0" fontId="6" fillId="0" borderId="10" xfId="64" applyFont="1" applyBorder="1">
      <alignment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10" xfId="64" applyFont="1" applyFill="1" applyBorder="1" applyAlignment="1">
      <alignment vertical="center" wrapText="1"/>
      <protection/>
    </xf>
    <xf numFmtId="4" fontId="6" fillId="0" borderId="10" xfId="64" applyNumberFormat="1" applyFont="1" applyBorder="1" applyAlignment="1">
      <alignment vertical="center" wrapText="1"/>
      <protection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4" fontId="6" fillId="0" borderId="11" xfId="64" applyNumberFormat="1" applyFont="1" applyFill="1" applyBorder="1" applyAlignment="1">
      <alignment horizontal="right" vertical="center" wrapText="1"/>
      <protection/>
    </xf>
    <xf numFmtId="0" fontId="6" fillId="0" borderId="10" xfId="64" applyNumberFormat="1" applyFont="1" applyFill="1" applyBorder="1" applyAlignment="1" applyProtection="1">
      <alignment vertical="center" wrapText="1"/>
      <protection/>
    </xf>
    <xf numFmtId="0" fontId="6" fillId="0" borderId="15" xfId="64" applyFont="1" applyBorder="1" applyAlignment="1">
      <alignment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4" fontId="6" fillId="0" borderId="13" xfId="64" applyNumberFormat="1" applyFont="1" applyFill="1" applyBorder="1" applyAlignment="1">
      <alignment horizontal="right" vertical="center" wrapText="1"/>
      <protection/>
    </xf>
    <xf numFmtId="0" fontId="10" fillId="0" borderId="0" xfId="64" applyFont="1" applyFill="1">
      <alignment/>
      <protection/>
    </xf>
    <xf numFmtId="0" fontId="4" fillId="0" borderId="0" xfId="64" applyFont="1" applyFill="1" applyAlignment="1">
      <alignment horizontal="center"/>
      <protection/>
    </xf>
    <xf numFmtId="0" fontId="12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49" fontId="6" fillId="0" borderId="14" xfId="64" applyNumberFormat="1" applyFont="1" applyFill="1" applyBorder="1" applyAlignment="1" applyProtection="1">
      <alignment horizontal="left" vertical="center"/>
      <protection/>
    </xf>
    <xf numFmtId="182" fontId="6" fillId="0" borderId="10" xfId="64" applyNumberFormat="1" applyFont="1" applyFill="1" applyBorder="1" applyAlignment="1" applyProtection="1">
      <alignment horizontal="left" vertical="center"/>
      <protection/>
    </xf>
    <xf numFmtId="0" fontId="1" fillId="0" borderId="0" xfId="64" applyFont="1" applyFill="1">
      <alignment/>
      <protection/>
    </xf>
    <xf numFmtId="0" fontId="12" fillId="0" borderId="0" xfId="64" applyFont="1" applyFill="1" applyAlignment="1">
      <alignment horizontal="centerContinuous"/>
      <protection/>
    </xf>
    <xf numFmtId="0" fontId="10" fillId="0" borderId="0" xfId="64" applyFont="1">
      <alignment/>
      <protection/>
    </xf>
    <xf numFmtId="0" fontId="7" fillId="0" borderId="22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4" fontId="6" fillId="0" borderId="10" xfId="64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9" fillId="0" borderId="0" xfId="64" applyFont="1" applyAlignment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 wrapText="1"/>
      <protection/>
    </xf>
    <xf numFmtId="4" fontId="6" fillId="0" borderId="15" xfId="64" applyNumberFormat="1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"/>
      <protection/>
    </xf>
    <xf numFmtId="0" fontId="12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10" xfId="64" applyNumberFormat="1" applyFont="1" applyFill="1" applyBorder="1" applyAlignment="1" applyProtection="1">
      <alignment/>
      <protection/>
    </xf>
    <xf numFmtId="182" fontId="6" fillId="0" borderId="10" xfId="64" applyNumberFormat="1" applyFont="1" applyFill="1" applyBorder="1" applyAlignment="1" applyProtection="1">
      <alignment horizontal="center" vertical="center"/>
      <protection/>
    </xf>
    <xf numFmtId="4" fontId="1" fillId="0" borderId="10" xfId="64" applyNumberFormat="1" applyFont="1" applyFill="1" applyBorder="1" applyAlignment="1" applyProtection="1">
      <alignment horizontal="right" vertical="center" wrapText="1"/>
      <protection/>
    </xf>
    <xf numFmtId="4" fontId="1" fillId="0" borderId="10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 applyProtection="1">
      <alignment vertical="center"/>
      <protection/>
    </xf>
    <xf numFmtId="182" fontId="6" fillId="0" borderId="10" xfId="64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left" vertical="center" shrinkToFit="1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1" fillId="0" borderId="10" xfId="64" applyNumberFormat="1" applyFont="1" applyFill="1" applyBorder="1" applyAlignment="1">
      <alignment horizontal="right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180" fontId="6" fillId="0" borderId="13" xfId="64" applyNumberFormat="1" applyFont="1" applyFill="1" applyBorder="1" applyAlignment="1" applyProtection="1">
      <alignment horizontal="right" vertical="center"/>
      <protection/>
    </xf>
    <xf numFmtId="49" fontId="6" fillId="0" borderId="13" xfId="64" applyNumberFormat="1" applyFont="1" applyFill="1" applyBorder="1" applyAlignment="1" applyProtection="1">
      <alignment vertical="center"/>
      <protection/>
    </xf>
    <xf numFmtId="182" fontId="6" fillId="0" borderId="21" xfId="64" applyNumberFormat="1" applyFont="1" applyFill="1" applyBorder="1" applyAlignment="1" applyProtection="1">
      <alignment vertical="center"/>
      <protection/>
    </xf>
    <xf numFmtId="183" fontId="6" fillId="0" borderId="13" xfId="64" applyNumberFormat="1" applyFont="1" applyFill="1" applyBorder="1" applyAlignment="1" applyProtection="1">
      <alignment horizontal="center" vertical="center"/>
      <protection/>
    </xf>
    <xf numFmtId="4" fontId="6" fillId="0" borderId="21" xfId="64" applyNumberFormat="1" applyFont="1" applyFill="1" applyBorder="1" applyAlignment="1" applyProtection="1">
      <alignment horizontal="right" vertical="center"/>
      <protection/>
    </xf>
    <xf numFmtId="4" fontId="6" fillId="0" borderId="13" xfId="64" applyNumberFormat="1" applyFont="1" applyFill="1" applyBorder="1" applyAlignment="1" applyProtection="1">
      <alignment horizontal="right" vertical="center"/>
      <protection/>
    </xf>
    <xf numFmtId="4" fontId="6" fillId="0" borderId="12" xfId="64" applyNumberFormat="1" applyFont="1" applyFill="1" applyBorder="1" applyAlignment="1" applyProtection="1">
      <alignment horizontal="right" vertical="center"/>
      <protection/>
    </xf>
    <xf numFmtId="0" fontId="10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10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"/>
      <protection/>
    </xf>
    <xf numFmtId="0" fontId="10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NumberFormat="1" applyFont="1" applyFill="1" applyBorder="1" applyAlignment="1" applyProtection="1">
      <alignment horizontal="center" vertical="center" wrapText="1"/>
      <protection/>
    </xf>
    <xf numFmtId="0" fontId="6" fillId="0" borderId="13" xfId="63" applyFont="1" applyBorder="1" applyAlignment="1">
      <alignment horizontal="center" vertical="center"/>
      <protection/>
    </xf>
    <xf numFmtId="4" fontId="6" fillId="0" borderId="10" xfId="63" applyNumberFormat="1" applyFont="1" applyFill="1" applyBorder="1" applyAlignment="1">
      <alignment horizontal="right" vertical="center" wrapText="1"/>
      <protection/>
    </xf>
    <xf numFmtId="4" fontId="6" fillId="0" borderId="13" xfId="63" applyNumberFormat="1" applyFont="1" applyBorder="1" applyAlignment="1">
      <alignment horizontal="left" vertical="center"/>
      <protection/>
    </xf>
    <xf numFmtId="4" fontId="6" fillId="0" borderId="13" xfId="63" applyNumberFormat="1" applyFont="1" applyBorder="1" applyAlignment="1">
      <alignment horizontal="right" vertical="center"/>
      <protection/>
    </xf>
    <xf numFmtId="0" fontId="6" fillId="0" borderId="14" xfId="63" applyFont="1" applyFill="1" applyBorder="1" applyAlignment="1">
      <alignment horizontal="left" vertical="center"/>
      <protection/>
    </xf>
    <xf numFmtId="4" fontId="6" fillId="0" borderId="16" xfId="63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4" fontId="6" fillId="0" borderId="10" xfId="63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Border="1" applyAlignment="1">
      <alignment horizontal="left" vertical="center"/>
    </xf>
    <xf numFmtId="0" fontId="6" fillId="0" borderId="14" xfId="63" applyFont="1" applyBorder="1" applyAlignment="1">
      <alignment horizontal="left" vertical="center"/>
      <protection/>
    </xf>
    <xf numFmtId="4" fontId="6" fillId="0" borderId="13" xfId="63" applyNumberFormat="1" applyFont="1" applyFill="1" applyBorder="1" applyAlignment="1" applyProtection="1">
      <alignment horizontal="right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4" fontId="6" fillId="0" borderId="15" xfId="63" applyNumberFormat="1" applyFont="1" applyFill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center" vertical="center"/>
      <protection/>
    </xf>
    <xf numFmtId="4" fontId="6" fillId="0" borderId="10" xfId="63" applyNumberFormat="1" applyFont="1" applyFill="1" applyBorder="1" applyAlignment="1">
      <alignment horizontal="left" vertical="center" wrapText="1"/>
      <protection/>
    </xf>
    <xf numFmtId="4" fontId="6" fillId="0" borderId="10" xfId="63" applyNumberFormat="1" applyFont="1" applyFill="1" applyBorder="1" applyAlignment="1" applyProtection="1">
      <alignment horizontal="right" vertical="center"/>
      <protection/>
    </xf>
    <xf numFmtId="4" fontId="6" fillId="0" borderId="10" xfId="63" applyNumberFormat="1" applyFont="1" applyBorder="1" applyAlignment="1">
      <alignment horizontal="right" vertical="center"/>
      <protection/>
    </xf>
    <xf numFmtId="4" fontId="6" fillId="0" borderId="10" xfId="63" applyNumberFormat="1" applyFont="1" applyFill="1" applyBorder="1" applyAlignment="1">
      <alignment horizontal="right" vertical="center"/>
      <protection/>
    </xf>
    <xf numFmtId="4" fontId="6" fillId="0" borderId="10" xfId="63" applyNumberFormat="1" applyFont="1" applyFill="1" applyBorder="1" applyAlignment="1">
      <alignment horizontal="center" vertical="center"/>
      <protection/>
    </xf>
    <xf numFmtId="0" fontId="2" fillId="0" borderId="18" xfId="63" applyBorder="1" applyAlignment="1">
      <alignment wrapText="1"/>
      <protection/>
    </xf>
    <xf numFmtId="0" fontId="10" fillId="0" borderId="0" xfId="63" applyFont="1" applyFill="1">
      <alignment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4" hidden="1" customWidth="1"/>
    <col min="2" max="2" width="15.375" style="164" customWidth="1"/>
    <col min="3" max="3" width="59.75390625" style="0" customWidth="1"/>
    <col min="4" max="4" width="13.00390625" style="164" customWidth="1"/>
    <col min="5" max="5" width="101.50390625" style="0" customWidth="1"/>
    <col min="6" max="6" width="29.25390625" style="0" customWidth="1"/>
    <col min="7" max="7" width="30.75390625" style="164" customWidth="1"/>
    <col min="8" max="8" width="28.50390625" style="164" customWidth="1"/>
    <col min="9" max="9" width="72.875" style="0" customWidth="1"/>
  </cols>
  <sheetData>
    <row r="2" spans="1:9" ht="24.7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spans="1:9" ht="23.25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spans="1:9" ht="23.25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spans="1:9" ht="23.25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spans="1:9" ht="23.25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spans="1:9" ht="23.25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spans="1:9" ht="23.25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spans="1:9" ht="23.25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spans="1:9" ht="23.25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spans="1:9" ht="23.25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spans="1:9" ht="23.25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spans="1:9" ht="23.25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spans="1:9" ht="23.25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spans="1:9" ht="23.25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spans="1:9" ht="23.25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spans="1:9" ht="23.25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spans="1:9" ht="23.25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spans="1:9" ht="23.25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spans="1:9" ht="23.25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spans="1:9" ht="23.25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spans="1:9" ht="23.25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spans="1:9" ht="23.25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spans="1:9" ht="23.25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spans="1:9" ht="23.25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spans="1:9" ht="23.25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spans="1:9" ht="23.25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spans="1:9" ht="23.25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spans="1:9" ht="23.25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spans="1:9" ht="23.25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spans="1:9" ht="23.25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spans="1:9" ht="23.25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spans="1:9" ht="23.25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spans="1:9" ht="23.25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spans="1:9" ht="23.25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spans="1:9" ht="23.25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spans="1:9" ht="23.25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spans="1:9" ht="23.25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spans="1:9" ht="23.25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spans="1:9" ht="23.25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spans="1:9" ht="23.25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spans="1:9" ht="23.25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spans="1:9" ht="23.25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spans="1:9" ht="23.25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spans="1:9" ht="23.25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spans="1:9" ht="23.25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spans="1:9" ht="23.25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spans="1:9" ht="23.25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spans="1:9" ht="23.25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spans="1:9" ht="23.25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spans="1:9" ht="23.25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spans="1:9" ht="23.25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spans="1:9" ht="23.25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spans="1:9" ht="23.25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spans="1:9" ht="23.25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spans="1:9" ht="23.25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spans="1:9" ht="23.25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spans="1:9" ht="23.25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spans="1:9" ht="23.25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spans="1:9" ht="23.25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spans="1:9" ht="23.25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spans="1:9" ht="23.25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spans="1:9" ht="23.25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spans="1:9" ht="23.25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spans="1:9" ht="23.25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spans="1:9" ht="23.25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spans="1:9" ht="23.25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spans="1:9" ht="23.25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spans="1:9" ht="23.25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spans="1:9" ht="23.25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spans="1:9" ht="23.25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spans="1:9" ht="23.25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spans="1:9" ht="23.25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spans="1:9" ht="23.25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spans="1:9" ht="23.25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spans="1:9" ht="23.25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spans="1:9" ht="23.25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spans="1:9" ht="23.25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spans="1:9" ht="23.25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spans="1:9" ht="23.25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spans="1:9" ht="23.25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spans="1:9" ht="23.25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spans="1:9" ht="23.25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spans="1:9" ht="23.25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spans="1:9" ht="23.25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spans="1:9" ht="23.25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spans="1:9" ht="23.25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spans="1:9" ht="23.25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spans="1:9" ht="23.25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spans="1:9" ht="23.25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spans="1:9" ht="23.25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spans="1:9" ht="23.25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spans="1:9" ht="23.25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spans="1:9" ht="23.25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spans="1:9" ht="23.25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spans="1:9" ht="23.25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spans="1:9" ht="23.25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spans="1:9" ht="23.25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spans="1:9" ht="23.25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spans="1:9" ht="23.25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spans="1:9" ht="23.25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spans="1:9" ht="23.25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spans="1:9" ht="23.25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spans="1:9" ht="23.25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spans="1:9" ht="23.25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spans="1:9" ht="23.25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spans="1:9" ht="23.25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spans="1:9" ht="23.25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spans="1:9" ht="23.25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spans="1:9" ht="23.25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spans="1:9" ht="23.25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spans="1:9" ht="23.25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spans="1:9" ht="23.25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spans="1:9" ht="23.25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spans="1:9" ht="23.25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spans="1:9" ht="23.25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spans="1:9" ht="23.25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spans="1:9" ht="23.25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spans="1:9" ht="23.25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spans="1:9" ht="23.25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spans="1:9" ht="23.25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spans="1:9" ht="23.25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spans="1:9" ht="23.25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spans="1:9" ht="23.25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spans="1:9" ht="23.25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spans="1:9" ht="23.25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spans="1:9" ht="23.25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spans="1:9" ht="23.25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spans="1:9" ht="23.25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spans="1:9" ht="23.25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spans="1:9" ht="23.25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spans="1:9" ht="23.25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spans="1:9" ht="23.25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spans="1:9" ht="23.25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spans="1:9" ht="23.25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spans="1:9" ht="23.25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spans="1:9" ht="23.25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spans="1:9" ht="23.25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spans="1:9" ht="23.25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spans="1:9" ht="23.25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spans="1:9" ht="23.25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spans="1:9" ht="23.25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spans="1:9" ht="23.25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spans="1:9" ht="23.25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spans="1:9" ht="23.25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spans="1:9" ht="23.25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spans="1:9" ht="23.25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spans="1:9" ht="23.25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spans="1:9" ht="23.25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spans="1:9" ht="23.25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spans="1:9" ht="23.25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spans="1:9" ht="23.25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spans="1:9" ht="23.25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spans="1:9" ht="23.25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spans="1:9" ht="23.25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spans="1:9" ht="23.25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spans="1:9" ht="23.25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spans="1:9" ht="23.25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spans="1:9" ht="23.25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spans="1:9" ht="23.25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spans="1:9" ht="23.25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spans="1:9" ht="23.25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spans="1:9" ht="23.25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spans="1:9" ht="23.25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spans="1:9" ht="23.25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spans="1:9" ht="23.25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spans="1:9" ht="23.25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spans="1:9" ht="23.25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spans="1:9" ht="23.25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spans="1:9" ht="23.25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spans="1:9" ht="23.25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spans="1:9" ht="23.25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spans="1:9" ht="23.25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spans="1:9" ht="23.25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spans="1:9" ht="23.25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spans="1:9" ht="23.25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spans="1:9" ht="23.25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spans="1:9" ht="23.25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spans="1:9" ht="23.25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spans="1:9" ht="23.25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spans="1:9" ht="23.25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spans="1:9" ht="23.25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spans="1:9" ht="23.25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spans="1:9" ht="23.25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spans="1:9" ht="23.25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spans="1:9" ht="23.25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spans="1:9" ht="23.25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spans="1:9" ht="23.25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spans="1:9" ht="23.25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spans="1:9" ht="23.25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spans="1:9" ht="23.25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spans="1:9" ht="23.25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spans="1:9" ht="23.25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spans="1:9" ht="23.25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spans="1:9" ht="23.25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spans="1:9" ht="23.25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spans="1:9" ht="23.25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spans="1:9" ht="23.25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spans="1:9" ht="23.25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spans="1:9" ht="23.25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spans="1:9" ht="23.25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spans="1:9" ht="23.25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spans="1:9" ht="23.25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spans="1:9" ht="23.25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spans="1:9" ht="23.25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spans="1:9" ht="23.25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spans="1:9" ht="23.25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spans="1:9" ht="23.25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spans="1:9" ht="23.25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spans="1:9" ht="23.25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spans="1:9" ht="23.25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spans="1:9" ht="23.25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spans="1:9" ht="23.25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spans="1:9" ht="23.25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spans="1:9" ht="23.25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spans="1:9" ht="23.25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spans="1:9" ht="23.25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spans="1:9" ht="23.25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spans="1:9" ht="23.25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spans="1:9" ht="23.25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spans="1:9" ht="23.25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spans="1:9" ht="23.25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spans="1:9" ht="23.25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spans="1:9" ht="23.25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spans="1:9" ht="23.25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spans="1:9" ht="23.25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spans="1:9" ht="23.25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spans="1:9" ht="23.25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spans="1:9" ht="23.25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spans="1:9" ht="23.25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spans="1:9" ht="23.25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spans="1:9" ht="23.25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spans="1:9" ht="23.25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spans="1:9" ht="23.25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spans="1:9" ht="23.25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spans="1:9" ht="23.25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spans="1:9" ht="23.25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spans="1:9" ht="23.25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spans="1:9" ht="23.25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spans="1:9" ht="23.25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spans="1:9" ht="23.25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spans="1:9" ht="23.25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spans="1:9" ht="23.25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spans="1:9" ht="23.25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spans="1:9" ht="23.25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spans="1:9" ht="23.25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spans="1:9" ht="23.25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spans="1:9" ht="23.25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spans="1:9" ht="23.25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spans="1:9" ht="23.25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spans="1:9" ht="23.25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spans="1:9" ht="23.25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spans="1:9" ht="23.25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spans="1:9" ht="23.25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spans="1:9" ht="23.25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spans="1:9" ht="23.25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spans="1:9" ht="23.25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C10" sqref="C10"/>
    </sheetView>
  </sheetViews>
  <sheetFormatPr defaultColWidth="6.875" defaultRowHeight="19.5" customHeight="1"/>
  <cols>
    <col min="1" max="1" width="22.875" style="132" customWidth="1"/>
    <col min="2" max="2" width="19.00390625" style="132" customWidth="1"/>
    <col min="3" max="3" width="22.00390625" style="132" customWidth="1"/>
    <col min="4" max="7" width="19.00390625" style="132" customWidth="1"/>
    <col min="8" max="16384" width="6.875" style="133" customWidth="1"/>
  </cols>
  <sheetData>
    <row r="1" spans="1:7" s="131" customFormat="1" ht="19.5" customHeight="1">
      <c r="A1" s="134" t="s">
        <v>311</v>
      </c>
      <c r="B1" s="135"/>
      <c r="C1" s="135"/>
      <c r="D1" s="135"/>
      <c r="E1" s="135"/>
      <c r="F1" s="135"/>
      <c r="G1" s="135"/>
    </row>
    <row r="2" spans="1:7" s="131" customFormat="1" ht="39" customHeight="1">
      <c r="A2" s="136" t="s">
        <v>312</v>
      </c>
      <c r="B2" s="136"/>
      <c r="C2" s="136"/>
      <c r="D2" s="136"/>
      <c r="E2" s="136"/>
      <c r="F2" s="136"/>
      <c r="G2" s="136"/>
    </row>
    <row r="3" spans="1:7" s="131" customFormat="1" ht="19.5" customHeight="1">
      <c r="A3" s="137"/>
      <c r="B3" s="135"/>
      <c r="C3" s="135"/>
      <c r="D3" s="135"/>
      <c r="E3" s="135"/>
      <c r="F3" s="135"/>
      <c r="G3" s="135"/>
    </row>
    <row r="4" spans="1:7" s="131" customFormat="1" ht="30.75" customHeight="1">
      <c r="A4" s="138"/>
      <c r="B4" s="139"/>
      <c r="C4" s="139"/>
      <c r="D4" s="139"/>
      <c r="E4" s="139"/>
      <c r="F4" s="139"/>
      <c r="G4" s="140" t="s">
        <v>313</v>
      </c>
    </row>
    <row r="5" spans="1:7" s="131" customFormat="1" ht="19.5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7" s="131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7" s="131" customFormat="1" ht="19.5" customHeight="1">
      <c r="A7" s="143" t="s">
        <v>322</v>
      </c>
      <c r="B7" s="144">
        <v>261.54</v>
      </c>
      <c r="C7" s="145" t="s">
        <v>323</v>
      </c>
      <c r="D7" s="146">
        <v>261.54</v>
      </c>
      <c r="E7" s="146">
        <v>261.54</v>
      </c>
      <c r="F7" s="146"/>
      <c r="G7" s="146"/>
    </row>
    <row r="8" spans="1:7" s="131" customFormat="1" ht="19.5" customHeight="1">
      <c r="A8" s="147" t="s">
        <v>324</v>
      </c>
      <c r="B8" s="148">
        <v>261.54</v>
      </c>
      <c r="C8" s="149" t="s">
        <v>325</v>
      </c>
      <c r="D8" s="60">
        <v>216.35</v>
      </c>
      <c r="E8" s="60">
        <v>216.35</v>
      </c>
      <c r="F8" s="60"/>
      <c r="G8" s="60"/>
    </row>
    <row r="9" spans="1:7" s="131" customFormat="1" ht="19.5" customHeight="1">
      <c r="A9" s="147" t="s">
        <v>326</v>
      </c>
      <c r="B9" s="150"/>
      <c r="C9" s="151" t="s">
        <v>327</v>
      </c>
      <c r="D9" s="60">
        <v>25.66</v>
      </c>
      <c r="E9" s="60">
        <v>25.66</v>
      </c>
      <c r="F9" s="60"/>
      <c r="G9" s="60"/>
    </row>
    <row r="10" spans="1:7" s="131" customFormat="1" ht="19.5" customHeight="1">
      <c r="A10" s="152" t="s">
        <v>328</v>
      </c>
      <c r="B10" s="153"/>
      <c r="C10" s="62" t="s">
        <v>329</v>
      </c>
      <c r="D10" s="60">
        <v>8.63</v>
      </c>
      <c r="E10" s="60">
        <v>8.63</v>
      </c>
      <c r="F10" s="60"/>
      <c r="G10" s="60"/>
    </row>
    <row r="11" spans="1:7" s="131" customFormat="1" ht="19.5" customHeight="1">
      <c r="A11" s="154" t="s">
        <v>330</v>
      </c>
      <c r="B11" s="144">
        <v>137.41</v>
      </c>
      <c r="C11" s="151" t="s">
        <v>331</v>
      </c>
      <c r="D11" s="60">
        <v>10.9</v>
      </c>
      <c r="E11" s="60">
        <v>10.9</v>
      </c>
      <c r="F11" s="60"/>
      <c r="G11" s="60"/>
    </row>
    <row r="12" spans="1:7" s="131" customFormat="1" ht="19.5" customHeight="1">
      <c r="A12" s="152" t="s">
        <v>324</v>
      </c>
      <c r="B12" s="144">
        <v>137.41</v>
      </c>
      <c r="C12" s="155"/>
      <c r="D12" s="60"/>
      <c r="E12" s="60"/>
      <c r="F12" s="60"/>
      <c r="G12" s="60"/>
    </row>
    <row r="13" spans="1:7" s="131" customFormat="1" ht="19.5" customHeight="1">
      <c r="A13" s="152" t="s">
        <v>326</v>
      </c>
      <c r="B13" s="150"/>
      <c r="C13" s="155"/>
      <c r="D13" s="60"/>
      <c r="E13" s="60"/>
      <c r="F13" s="60"/>
      <c r="G13" s="60"/>
    </row>
    <row r="14" spans="1:13" s="131" customFormat="1" ht="19.5" customHeight="1">
      <c r="A14" s="147" t="s">
        <v>328</v>
      </c>
      <c r="B14" s="153"/>
      <c r="C14" s="155"/>
      <c r="D14" s="60"/>
      <c r="E14" s="60"/>
      <c r="F14" s="60"/>
      <c r="G14" s="60"/>
      <c r="M14" s="163"/>
    </row>
    <row r="15" spans="1:7" s="131" customFormat="1" ht="19.5" customHeight="1">
      <c r="A15" s="154"/>
      <c r="B15" s="156"/>
      <c r="C15" s="157"/>
      <c r="D15" s="144"/>
      <c r="E15" s="144"/>
      <c r="F15" s="144"/>
      <c r="G15" s="144"/>
    </row>
    <row r="16" spans="1:7" s="131" customFormat="1" ht="19.5" customHeight="1">
      <c r="A16" s="154"/>
      <c r="B16" s="156"/>
      <c r="C16" s="156" t="s">
        <v>332</v>
      </c>
      <c r="D16" s="158"/>
      <c r="E16" s="159"/>
      <c r="F16" s="159">
        <f>B9+B13-F7</f>
        <v>0</v>
      </c>
      <c r="G16" s="159">
        <f>B10+B14-G7</f>
        <v>0</v>
      </c>
    </row>
    <row r="17" spans="1:7" s="131" customFormat="1" ht="19.5" customHeight="1">
      <c r="A17" s="154"/>
      <c r="B17" s="156"/>
      <c r="C17" s="156"/>
      <c r="D17" s="159"/>
      <c r="E17" s="159"/>
      <c r="F17" s="159"/>
      <c r="G17" s="160"/>
    </row>
    <row r="18" spans="1:7" s="131" customFormat="1" ht="19.5" customHeight="1">
      <c r="A18" s="154" t="s">
        <v>333</v>
      </c>
      <c r="B18" s="160">
        <f>B7+B11</f>
        <v>398.95000000000005</v>
      </c>
      <c r="C18" s="161" t="s">
        <v>334</v>
      </c>
      <c r="D18" s="160">
        <v>398.95</v>
      </c>
      <c r="E18" s="160">
        <v>398.95</v>
      </c>
      <c r="F18" s="159">
        <f>SUM(F7+F16)</f>
        <v>0</v>
      </c>
      <c r="G18" s="159">
        <f>SUM(G7+G16)</f>
        <v>0</v>
      </c>
    </row>
    <row r="19" spans="1:6" ht="19.5" customHeight="1">
      <c r="A19" s="162"/>
      <c r="B19" s="162"/>
      <c r="C19" s="162"/>
      <c r="D19" s="162"/>
      <c r="E19" s="162"/>
      <c r="F19" s="16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4">
      <selection activeCell="B18" sqref="B18"/>
    </sheetView>
  </sheetViews>
  <sheetFormatPr defaultColWidth="6.875" defaultRowHeight="12.75" customHeight="1"/>
  <cols>
    <col min="1" max="1" width="23.625" style="1" customWidth="1"/>
    <col min="2" max="2" width="44.625" style="1" customWidth="1"/>
    <col min="3" max="3" width="16.50390625" style="1" customWidth="1"/>
    <col min="4" max="6" width="13.625" style="1" customWidth="1"/>
    <col min="7" max="16384" width="6.875" style="1" customWidth="1"/>
  </cols>
  <sheetData>
    <row r="1" ht="19.5" customHeight="1">
      <c r="A1" s="2" t="s">
        <v>335</v>
      </c>
    </row>
    <row r="2" spans="1:6" ht="42" customHeight="1">
      <c r="A2" s="107" t="s">
        <v>336</v>
      </c>
      <c r="B2" s="107"/>
      <c r="C2" s="107"/>
      <c r="D2" s="107"/>
      <c r="E2" s="107"/>
      <c r="F2" s="107"/>
    </row>
    <row r="3" spans="1:6" ht="19.5" customHeight="1">
      <c r="A3" s="93"/>
      <c r="B3" s="80"/>
      <c r="C3" s="80"/>
      <c r="D3" s="80"/>
      <c r="E3" s="80"/>
      <c r="F3" s="80"/>
    </row>
    <row r="4" spans="1:6" ht="30.75" customHeight="1">
      <c r="A4" s="10"/>
      <c r="B4" s="9"/>
      <c r="C4" s="9"/>
      <c r="D4" s="9"/>
      <c r="E4" s="9"/>
      <c r="F4" s="122" t="s">
        <v>313</v>
      </c>
    </row>
    <row r="5" spans="1:6" ht="19.5" customHeight="1">
      <c r="A5" s="30" t="s">
        <v>337</v>
      </c>
      <c r="B5" s="30"/>
      <c r="C5" s="123" t="s">
        <v>338</v>
      </c>
      <c r="D5" s="30" t="s">
        <v>339</v>
      </c>
      <c r="E5" s="30"/>
      <c r="F5" s="30"/>
    </row>
    <row r="6" spans="1:6" ht="19.5" customHeight="1">
      <c r="A6" s="55" t="s">
        <v>340</v>
      </c>
      <c r="B6" s="55" t="s">
        <v>341</v>
      </c>
      <c r="C6" s="30"/>
      <c r="D6" s="55" t="s">
        <v>342</v>
      </c>
      <c r="E6" s="55" t="s">
        <v>343</v>
      </c>
      <c r="F6" s="55" t="s">
        <v>344</v>
      </c>
    </row>
    <row r="7" spans="1:6" ht="19.5" customHeight="1">
      <c r="A7" s="102"/>
      <c r="B7" s="55" t="s">
        <v>318</v>
      </c>
      <c r="C7" s="22">
        <v>273.22</v>
      </c>
      <c r="D7" s="124">
        <v>261.54</v>
      </c>
      <c r="E7" s="124">
        <v>191.54</v>
      </c>
      <c r="F7" s="22">
        <v>70</v>
      </c>
    </row>
    <row r="8" spans="1:6" ht="19.5" customHeight="1">
      <c r="A8" s="20" t="s">
        <v>345</v>
      </c>
      <c r="B8" s="21" t="s">
        <v>325</v>
      </c>
      <c r="C8" s="22">
        <v>239.06</v>
      </c>
      <c r="D8" s="22">
        <v>216.35</v>
      </c>
      <c r="E8" s="22">
        <v>146.35</v>
      </c>
      <c r="F8" s="22">
        <v>70</v>
      </c>
    </row>
    <row r="9" spans="1:6" ht="19.5" customHeight="1">
      <c r="A9" s="20" t="s">
        <v>346</v>
      </c>
      <c r="B9" s="21" t="s">
        <v>347</v>
      </c>
      <c r="C9" s="22">
        <v>239.06</v>
      </c>
      <c r="D9" s="22">
        <v>216.35</v>
      </c>
      <c r="E9" s="22">
        <v>146.35</v>
      </c>
      <c r="F9" s="22">
        <v>70</v>
      </c>
    </row>
    <row r="10" spans="1:6" ht="19.5" customHeight="1">
      <c r="A10" s="20" t="s">
        <v>348</v>
      </c>
      <c r="B10" s="21" t="s">
        <v>349</v>
      </c>
      <c r="C10" s="24">
        <v>155.06</v>
      </c>
      <c r="D10" s="24">
        <v>146.35</v>
      </c>
      <c r="E10" s="24">
        <v>146.35</v>
      </c>
      <c r="F10" s="24"/>
    </row>
    <row r="11" spans="1:6" ht="19.5" customHeight="1">
      <c r="A11" s="20" t="s">
        <v>350</v>
      </c>
      <c r="B11" s="21" t="s">
        <v>351</v>
      </c>
      <c r="C11" s="24">
        <v>37</v>
      </c>
      <c r="D11" s="24">
        <v>24</v>
      </c>
      <c r="E11" s="24"/>
      <c r="F11" s="24">
        <v>24</v>
      </c>
    </row>
    <row r="12" spans="1:6" ht="19.5" customHeight="1">
      <c r="A12" s="20" t="s">
        <v>352</v>
      </c>
      <c r="B12" s="21" t="s">
        <v>353</v>
      </c>
      <c r="C12" s="24">
        <v>47</v>
      </c>
      <c r="D12" s="24">
        <v>46</v>
      </c>
      <c r="E12" s="24"/>
      <c r="F12" s="24">
        <v>46</v>
      </c>
    </row>
    <row r="13" spans="1:6" ht="19.5" customHeight="1">
      <c r="A13" s="20" t="s">
        <v>354</v>
      </c>
      <c r="B13" s="21" t="s">
        <v>327</v>
      </c>
      <c r="C13" s="22">
        <v>19.32</v>
      </c>
      <c r="D13" s="22">
        <v>25.66</v>
      </c>
      <c r="E13" s="22">
        <v>25.66</v>
      </c>
      <c r="F13" s="24"/>
    </row>
    <row r="14" spans="1:6" ht="19.5" customHeight="1">
      <c r="A14" s="20" t="s">
        <v>355</v>
      </c>
      <c r="B14" s="21" t="s">
        <v>356</v>
      </c>
      <c r="C14" s="22">
        <v>19.32</v>
      </c>
      <c r="D14" s="22">
        <v>25.66</v>
      </c>
      <c r="E14" s="22">
        <v>25.66</v>
      </c>
      <c r="F14" s="24"/>
    </row>
    <row r="15" spans="1:6" ht="19.5" customHeight="1">
      <c r="A15" s="20" t="s">
        <v>357</v>
      </c>
      <c r="B15" s="21" t="s">
        <v>358</v>
      </c>
      <c r="C15" s="24"/>
      <c r="D15" s="24">
        <v>0.21</v>
      </c>
      <c r="E15" s="24">
        <v>0.21</v>
      </c>
      <c r="F15" s="24"/>
    </row>
    <row r="16" spans="1:6" ht="19.5" customHeight="1">
      <c r="A16" s="20" t="s">
        <v>359</v>
      </c>
      <c r="B16" s="21" t="s">
        <v>360</v>
      </c>
      <c r="C16" s="24">
        <v>13.8</v>
      </c>
      <c r="D16" s="24">
        <v>18.18</v>
      </c>
      <c r="E16" s="24">
        <v>18.18</v>
      </c>
      <c r="F16" s="24"/>
    </row>
    <row r="17" spans="1:6" ht="19.5" customHeight="1">
      <c r="A17" s="20" t="s">
        <v>361</v>
      </c>
      <c r="B17" s="21" t="s">
        <v>362</v>
      </c>
      <c r="C17" s="24">
        <v>5.52</v>
      </c>
      <c r="D17" s="24">
        <v>7.27</v>
      </c>
      <c r="E17" s="24">
        <v>7.27</v>
      </c>
      <c r="F17" s="24"/>
    </row>
    <row r="18" spans="1:6" ht="19.5" customHeight="1">
      <c r="A18" s="20" t="s">
        <v>363</v>
      </c>
      <c r="B18" s="21" t="s">
        <v>329</v>
      </c>
      <c r="C18" s="22">
        <v>6.56</v>
      </c>
      <c r="D18" s="22">
        <v>8.63</v>
      </c>
      <c r="E18" s="22">
        <v>8.63</v>
      </c>
      <c r="F18" s="24"/>
    </row>
    <row r="19" spans="1:6" ht="19.5" customHeight="1">
      <c r="A19" s="20" t="s">
        <v>364</v>
      </c>
      <c r="B19" s="21" t="s">
        <v>365</v>
      </c>
      <c r="C19" s="22">
        <v>6.56</v>
      </c>
      <c r="D19" s="22">
        <v>8.63</v>
      </c>
      <c r="E19" s="22">
        <v>8.63</v>
      </c>
      <c r="F19" s="24"/>
    </row>
    <row r="20" spans="1:6" ht="19.5" customHeight="1">
      <c r="A20" s="20" t="s">
        <v>366</v>
      </c>
      <c r="B20" s="21" t="s">
        <v>367</v>
      </c>
      <c r="C20" s="24">
        <v>6.56</v>
      </c>
      <c r="D20" s="24">
        <v>8.63</v>
      </c>
      <c r="E20" s="24">
        <v>8.63</v>
      </c>
      <c r="F20" s="24"/>
    </row>
    <row r="21" spans="1:6" ht="19.5" customHeight="1">
      <c r="A21" s="20" t="s">
        <v>368</v>
      </c>
      <c r="B21" s="21" t="s">
        <v>331</v>
      </c>
      <c r="C21" s="22">
        <v>8.28</v>
      </c>
      <c r="D21" s="22">
        <v>10.9</v>
      </c>
      <c r="E21" s="22">
        <v>10.9</v>
      </c>
      <c r="F21" s="24"/>
    </row>
    <row r="22" spans="1:6" ht="19.5" customHeight="1">
      <c r="A22" s="20" t="s">
        <v>369</v>
      </c>
      <c r="B22" s="21" t="s">
        <v>370</v>
      </c>
      <c r="C22" s="22">
        <v>8.28</v>
      </c>
      <c r="D22" s="22">
        <v>10.9</v>
      </c>
      <c r="E22" s="22">
        <v>10.9</v>
      </c>
      <c r="F22" s="24"/>
    </row>
    <row r="23" spans="1:6" ht="19.5" customHeight="1">
      <c r="A23" s="20" t="s">
        <v>371</v>
      </c>
      <c r="B23" s="21" t="s">
        <v>372</v>
      </c>
      <c r="C23" s="24">
        <v>8.28</v>
      </c>
      <c r="D23" s="24">
        <v>10.9</v>
      </c>
      <c r="E23" s="24">
        <v>10.9</v>
      </c>
      <c r="F23" s="24"/>
    </row>
    <row r="24" spans="1:6" ht="19.5" customHeight="1">
      <c r="A24" s="55"/>
      <c r="B24" s="97"/>
      <c r="C24" s="124"/>
      <c r="D24" s="24"/>
      <c r="E24" s="24"/>
      <c r="F24" s="24"/>
    </row>
    <row r="25" spans="1:6" ht="19.5" customHeight="1">
      <c r="A25" s="55"/>
      <c r="B25" s="97"/>
      <c r="C25" s="55"/>
      <c r="D25" s="97"/>
      <c r="E25" s="55"/>
      <c r="F25" s="96"/>
    </row>
    <row r="26" spans="1:6" ht="19.5" customHeight="1">
      <c r="A26" s="55"/>
      <c r="B26" s="97"/>
      <c r="C26" s="55"/>
      <c r="D26" s="97"/>
      <c r="E26" s="55"/>
      <c r="F26" s="96"/>
    </row>
    <row r="27" spans="1:6" ht="19.5" customHeight="1">
      <c r="A27" s="55"/>
      <c r="B27" s="97"/>
      <c r="C27" s="55"/>
      <c r="D27" s="97"/>
      <c r="E27" s="55"/>
      <c r="F27" s="96"/>
    </row>
    <row r="28" spans="1:6" ht="19.5" customHeight="1">
      <c r="A28" s="55"/>
      <c r="B28" s="97"/>
      <c r="C28" s="55"/>
      <c r="D28" s="97"/>
      <c r="E28" s="55"/>
      <c r="F28" s="96"/>
    </row>
    <row r="29" spans="1:6" ht="19.5" customHeight="1">
      <c r="A29" s="55"/>
      <c r="B29" s="97"/>
      <c r="C29" s="55"/>
      <c r="D29" s="97"/>
      <c r="E29" s="55"/>
      <c r="F29" s="96"/>
    </row>
    <row r="30" spans="1:6" ht="19.5" customHeight="1">
      <c r="A30" s="55"/>
      <c r="B30" s="97"/>
      <c r="C30" s="55"/>
      <c r="D30" s="97"/>
      <c r="E30" s="55"/>
      <c r="F30" s="96"/>
    </row>
    <row r="31" spans="1:6" ht="19.5" customHeight="1">
      <c r="A31" s="55"/>
      <c r="B31" s="97"/>
      <c r="C31" s="55"/>
      <c r="D31" s="97"/>
      <c r="E31" s="55"/>
      <c r="F31" s="96"/>
    </row>
    <row r="32" spans="1:6" ht="19.5" customHeight="1">
      <c r="A32" s="125"/>
      <c r="B32" s="126"/>
      <c r="C32" s="127"/>
      <c r="D32" s="128"/>
      <c r="E32" s="129"/>
      <c r="F32" s="130"/>
    </row>
    <row r="33" spans="1:6" ht="19.5" customHeight="1">
      <c r="A33" s="92" t="s">
        <v>373</v>
      </c>
      <c r="B33" s="3"/>
      <c r="C33" s="3"/>
      <c r="D33" s="3"/>
      <c r="E33" s="3"/>
      <c r="F33" s="3"/>
    </row>
    <row r="34" spans="1:6" ht="12.75" customHeight="1">
      <c r="A34" s="3"/>
      <c r="B34" s="3"/>
      <c r="C34" s="3"/>
      <c r="D34" s="3"/>
      <c r="E34" s="3"/>
      <c r="F34" s="3"/>
    </row>
    <row r="35" spans="1:6" ht="12.75" customHeight="1">
      <c r="A35" s="3"/>
      <c r="B35" s="3"/>
      <c r="C35" s="3"/>
      <c r="D35" s="3"/>
      <c r="E35" s="3"/>
      <c r="F35" s="3"/>
    </row>
    <row r="36" spans="1:6" ht="12.75" customHeight="1">
      <c r="A36" s="3"/>
      <c r="B36" s="3"/>
      <c r="C36" s="3"/>
      <c r="D36" s="3"/>
      <c r="E36" s="3"/>
      <c r="F36" s="3"/>
    </row>
    <row r="37" spans="1:6" ht="12.75" customHeight="1">
      <c r="A37" s="3"/>
      <c r="B37" s="3"/>
      <c r="C37" s="3"/>
      <c r="E37" s="3"/>
      <c r="F37" s="3"/>
    </row>
    <row r="38" spans="1:6" ht="12.75" customHeight="1">
      <c r="A38" s="3"/>
      <c r="B38" s="3"/>
      <c r="C38" s="3"/>
      <c r="E38" s="3"/>
      <c r="F38" s="3"/>
    </row>
    <row r="39" s="3" customFormat="1" ht="12.75" customHeight="1"/>
  </sheetData>
  <sheetProtection/>
  <mergeCells count="4">
    <mergeCell ref="A2:F2"/>
    <mergeCell ref="A5:B5"/>
    <mergeCell ref="D5:F5"/>
    <mergeCell ref="C5:C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1">
      <selection activeCell="C7" sqref="C7:E34"/>
    </sheetView>
  </sheetViews>
  <sheetFormatPr defaultColWidth="6.875" defaultRowHeight="19.5" customHeight="1"/>
  <cols>
    <col min="1" max="1" width="14.50390625" style="1" customWidth="1"/>
    <col min="2" max="2" width="33.375" style="1" customWidth="1"/>
    <col min="3" max="5" width="20.625" style="1" customWidth="1"/>
    <col min="6" max="16384" width="6.875" style="1" customWidth="1"/>
  </cols>
  <sheetData>
    <row r="1" spans="1:5" ht="19.5" customHeight="1">
      <c r="A1" s="2" t="s">
        <v>374</v>
      </c>
      <c r="E1" s="106"/>
    </row>
    <row r="2" spans="1:5" ht="34.5" customHeight="1">
      <c r="A2" s="107" t="s">
        <v>375</v>
      </c>
      <c r="B2" s="107"/>
      <c r="C2" s="107"/>
      <c r="D2" s="107"/>
      <c r="E2" s="107"/>
    </row>
    <row r="3" spans="1:5" ht="19.5" customHeight="1">
      <c r="A3" s="108"/>
      <c r="B3" s="108"/>
      <c r="C3" s="108"/>
      <c r="D3" s="108"/>
      <c r="E3" s="108"/>
    </row>
    <row r="4" spans="1:5" s="94" customFormat="1" ht="30.75" customHeight="1">
      <c r="A4" s="10"/>
      <c r="B4" s="9"/>
      <c r="C4" s="9"/>
      <c r="D4" s="9"/>
      <c r="E4" s="109" t="s">
        <v>313</v>
      </c>
    </row>
    <row r="5" spans="1:5" s="94" customFormat="1" ht="19.5" customHeight="1">
      <c r="A5" s="30" t="s">
        <v>376</v>
      </c>
      <c r="B5" s="30"/>
      <c r="C5" s="30" t="s">
        <v>377</v>
      </c>
      <c r="D5" s="30"/>
      <c r="E5" s="30"/>
    </row>
    <row r="6" spans="1:5" s="94" customFormat="1" ht="19.5" customHeight="1">
      <c r="A6" s="30" t="s">
        <v>340</v>
      </c>
      <c r="B6" s="30" t="s">
        <v>341</v>
      </c>
      <c r="C6" s="30" t="s">
        <v>318</v>
      </c>
      <c r="D6" s="30" t="s">
        <v>378</v>
      </c>
      <c r="E6" s="30" t="s">
        <v>379</v>
      </c>
    </row>
    <row r="7" spans="1:10" s="94" customFormat="1" ht="19.5" customHeight="1">
      <c r="A7" s="110" t="s">
        <v>380</v>
      </c>
      <c r="B7" s="111" t="s">
        <v>381</v>
      </c>
      <c r="C7" s="112">
        <v>191.54</v>
      </c>
      <c r="D7" s="113">
        <v>149.8</v>
      </c>
      <c r="E7" s="112">
        <v>41.74</v>
      </c>
      <c r="J7" s="78"/>
    </row>
    <row r="8" spans="1:7" s="94" customFormat="1" ht="19.5" customHeight="1">
      <c r="A8" s="114" t="s">
        <v>382</v>
      </c>
      <c r="B8" s="115" t="s">
        <v>383</v>
      </c>
      <c r="C8" s="113">
        <v>149.8</v>
      </c>
      <c r="D8" s="113">
        <v>149.8</v>
      </c>
      <c r="E8" s="112"/>
      <c r="G8" s="78"/>
    </row>
    <row r="9" spans="1:11" s="94" customFormat="1" ht="19.5" customHeight="1">
      <c r="A9" s="116" t="s">
        <v>384</v>
      </c>
      <c r="B9" s="117" t="s">
        <v>385</v>
      </c>
      <c r="C9" s="118">
        <v>43.51</v>
      </c>
      <c r="D9" s="118">
        <v>43.51</v>
      </c>
      <c r="E9" s="112"/>
      <c r="F9" s="78"/>
      <c r="G9" s="78"/>
      <c r="K9" s="78"/>
    </row>
    <row r="10" spans="1:8" s="94" customFormat="1" ht="19.5" customHeight="1">
      <c r="A10" s="116" t="s">
        <v>386</v>
      </c>
      <c r="B10" s="117" t="s">
        <v>387</v>
      </c>
      <c r="C10" s="118">
        <v>54.38</v>
      </c>
      <c r="D10" s="118">
        <v>54.38</v>
      </c>
      <c r="E10" s="112"/>
      <c r="F10" s="78"/>
      <c r="H10" s="78"/>
    </row>
    <row r="11" spans="1:8" s="94" customFormat="1" ht="19.5" customHeight="1">
      <c r="A11" s="116" t="s">
        <v>388</v>
      </c>
      <c r="B11" s="117" t="s">
        <v>389</v>
      </c>
      <c r="C11" s="118">
        <v>6.47</v>
      </c>
      <c r="D11" s="118">
        <v>6.47</v>
      </c>
      <c r="E11" s="112"/>
      <c r="F11" s="78"/>
      <c r="H11" s="78"/>
    </row>
    <row r="12" spans="1:8" s="94" customFormat="1" ht="19.5" customHeight="1">
      <c r="A12" s="116" t="s">
        <v>390</v>
      </c>
      <c r="B12" s="117" t="s">
        <v>391</v>
      </c>
      <c r="C12" s="118">
        <v>18.18</v>
      </c>
      <c r="D12" s="118">
        <v>18.18</v>
      </c>
      <c r="E12" s="112"/>
      <c r="F12" s="78"/>
      <c r="G12" s="78"/>
      <c r="H12" s="78"/>
    </row>
    <row r="13" spans="1:10" s="94" customFormat="1" ht="19.5" customHeight="1">
      <c r="A13" s="116" t="s">
        <v>392</v>
      </c>
      <c r="B13" s="117" t="s">
        <v>393</v>
      </c>
      <c r="C13" s="118">
        <v>7.27</v>
      </c>
      <c r="D13" s="118">
        <v>7.27</v>
      </c>
      <c r="E13" s="112"/>
      <c r="F13" s="78"/>
      <c r="J13" s="78"/>
    </row>
    <row r="14" spans="1:11" s="94" customFormat="1" ht="19.5" customHeight="1">
      <c r="A14" s="116" t="s">
        <v>394</v>
      </c>
      <c r="B14" s="117" t="s">
        <v>395</v>
      </c>
      <c r="C14" s="118">
        <v>8.63</v>
      </c>
      <c r="D14" s="118">
        <v>8.63</v>
      </c>
      <c r="E14" s="112"/>
      <c r="F14" s="78"/>
      <c r="G14" s="78"/>
      <c r="K14" s="78"/>
    </row>
    <row r="15" spans="1:7" s="94" customFormat="1" ht="19.5" customHeight="1">
      <c r="A15" s="116" t="s">
        <v>396</v>
      </c>
      <c r="B15" s="117" t="s">
        <v>397</v>
      </c>
      <c r="C15" s="118">
        <v>0.45</v>
      </c>
      <c r="D15" s="118">
        <v>0.45</v>
      </c>
      <c r="E15" s="112"/>
      <c r="F15" s="78"/>
      <c r="G15" s="78"/>
    </row>
    <row r="16" spans="1:7" s="94" customFormat="1" ht="19.5" customHeight="1">
      <c r="A16" s="116" t="s">
        <v>398</v>
      </c>
      <c r="B16" s="117" t="s">
        <v>372</v>
      </c>
      <c r="C16" s="118">
        <v>10.91</v>
      </c>
      <c r="D16" s="118">
        <v>10.91</v>
      </c>
      <c r="E16" s="112"/>
      <c r="F16" s="78"/>
      <c r="G16" s="78"/>
    </row>
    <row r="17" spans="1:9" s="94" customFormat="1" ht="19.5" customHeight="1">
      <c r="A17" s="119" t="s">
        <v>399</v>
      </c>
      <c r="B17" s="120" t="s">
        <v>400</v>
      </c>
      <c r="C17" s="112">
        <v>41.74</v>
      </c>
      <c r="D17" s="112"/>
      <c r="E17" s="112">
        <v>41.74</v>
      </c>
      <c r="F17" s="78"/>
      <c r="G17" s="78"/>
      <c r="H17" s="78"/>
      <c r="I17" s="78"/>
    </row>
    <row r="18" spans="1:9" s="94" customFormat="1" ht="19.5" customHeight="1">
      <c r="A18" s="116" t="s">
        <v>401</v>
      </c>
      <c r="B18" s="117" t="s">
        <v>402</v>
      </c>
      <c r="C18" s="118">
        <v>5</v>
      </c>
      <c r="D18" s="121"/>
      <c r="E18" s="118">
        <v>5</v>
      </c>
      <c r="F18" s="78"/>
      <c r="G18" s="78"/>
      <c r="H18" s="78"/>
      <c r="I18" s="78"/>
    </row>
    <row r="19" spans="1:9" s="94" customFormat="1" ht="19.5" customHeight="1">
      <c r="A19" s="116" t="s">
        <v>403</v>
      </c>
      <c r="B19" s="117" t="s">
        <v>404</v>
      </c>
      <c r="C19" s="118">
        <v>1</v>
      </c>
      <c r="D19" s="121"/>
      <c r="E19" s="118">
        <v>1</v>
      </c>
      <c r="F19" s="78"/>
      <c r="G19" s="78"/>
      <c r="H19" s="78"/>
      <c r="I19" s="78"/>
    </row>
    <row r="20" spans="1:9" s="94" customFormat="1" ht="19.5" customHeight="1">
      <c r="A20" s="116" t="s">
        <v>405</v>
      </c>
      <c r="B20" s="117" t="s">
        <v>406</v>
      </c>
      <c r="C20" s="118">
        <v>0.3</v>
      </c>
      <c r="D20" s="121"/>
      <c r="E20" s="118">
        <v>0.3</v>
      </c>
      <c r="F20" s="78"/>
      <c r="G20" s="78"/>
      <c r="H20" s="78"/>
      <c r="I20" s="78"/>
    </row>
    <row r="21" spans="1:9" s="94" customFormat="1" ht="19.5" customHeight="1">
      <c r="A21" s="116" t="s">
        <v>407</v>
      </c>
      <c r="B21" s="117" t="s">
        <v>408</v>
      </c>
      <c r="C21" s="118">
        <v>2</v>
      </c>
      <c r="D21" s="121"/>
      <c r="E21" s="118">
        <v>2</v>
      </c>
      <c r="F21" s="78"/>
      <c r="G21" s="78"/>
      <c r="H21" s="78"/>
      <c r="I21" s="78"/>
    </row>
    <row r="22" spans="1:9" s="94" customFormat="1" ht="19.5" customHeight="1">
      <c r="A22" s="116" t="s">
        <v>409</v>
      </c>
      <c r="B22" s="117" t="s">
        <v>410</v>
      </c>
      <c r="C22" s="118">
        <v>2</v>
      </c>
      <c r="D22" s="121"/>
      <c r="E22" s="118">
        <v>2</v>
      </c>
      <c r="F22" s="78"/>
      <c r="G22" s="78"/>
      <c r="H22" s="78"/>
      <c r="I22" s="78"/>
    </row>
    <row r="23" spans="1:9" s="94" customFormat="1" ht="19.5" customHeight="1">
      <c r="A23" s="116" t="s">
        <v>411</v>
      </c>
      <c r="B23" s="117" t="s">
        <v>412</v>
      </c>
      <c r="C23" s="118">
        <v>1</v>
      </c>
      <c r="D23" s="121"/>
      <c r="E23" s="118">
        <v>1</v>
      </c>
      <c r="F23" s="78"/>
      <c r="G23" s="78"/>
      <c r="H23" s="78"/>
      <c r="I23" s="78"/>
    </row>
    <row r="24" spans="1:9" s="94" customFormat="1" ht="19.5" customHeight="1">
      <c r="A24" s="116" t="s">
        <v>413</v>
      </c>
      <c r="B24" s="117" t="s">
        <v>414</v>
      </c>
      <c r="C24" s="118">
        <v>4.5</v>
      </c>
      <c r="D24" s="121"/>
      <c r="E24" s="118">
        <v>4.5</v>
      </c>
      <c r="F24" s="78"/>
      <c r="G24" s="78"/>
      <c r="H24" s="78"/>
      <c r="I24" s="78"/>
    </row>
    <row r="25" spans="1:9" s="94" customFormat="1" ht="19.5" customHeight="1">
      <c r="A25" s="116" t="s">
        <v>415</v>
      </c>
      <c r="B25" s="117" t="s">
        <v>416</v>
      </c>
      <c r="C25" s="118">
        <v>3</v>
      </c>
      <c r="D25" s="121"/>
      <c r="E25" s="118">
        <v>3</v>
      </c>
      <c r="F25" s="78"/>
      <c r="G25" s="78"/>
      <c r="H25" s="78"/>
      <c r="I25" s="78"/>
    </row>
    <row r="26" spans="1:9" s="94" customFormat="1" ht="19.5" customHeight="1">
      <c r="A26" s="116" t="s">
        <v>417</v>
      </c>
      <c r="B26" s="117" t="s">
        <v>418</v>
      </c>
      <c r="C26" s="118">
        <v>1</v>
      </c>
      <c r="D26" s="121"/>
      <c r="E26" s="118">
        <v>1</v>
      </c>
      <c r="F26" s="78"/>
      <c r="G26" s="78"/>
      <c r="H26" s="78"/>
      <c r="I26" s="78"/>
    </row>
    <row r="27" spans="1:9" s="94" customFormat="1" ht="19.5" customHeight="1">
      <c r="A27" s="116" t="s">
        <v>419</v>
      </c>
      <c r="B27" s="117" t="s">
        <v>420</v>
      </c>
      <c r="C27" s="118">
        <v>3</v>
      </c>
      <c r="D27" s="121"/>
      <c r="E27" s="118">
        <v>3</v>
      </c>
      <c r="F27" s="78"/>
      <c r="G27" s="78"/>
      <c r="H27" s="78"/>
      <c r="I27" s="78"/>
    </row>
    <row r="28" spans="1:9" s="94" customFormat="1" ht="19.5" customHeight="1">
      <c r="A28" s="116" t="s">
        <v>421</v>
      </c>
      <c r="B28" s="117" t="s">
        <v>422</v>
      </c>
      <c r="C28" s="118">
        <v>1.5</v>
      </c>
      <c r="D28" s="121"/>
      <c r="E28" s="118">
        <v>1.5</v>
      </c>
      <c r="F28" s="78"/>
      <c r="G28" s="78"/>
      <c r="H28" s="78"/>
      <c r="I28" s="78"/>
    </row>
    <row r="29" spans="1:8" s="94" customFormat="1" ht="19.5" customHeight="1">
      <c r="A29" s="116" t="s">
        <v>423</v>
      </c>
      <c r="B29" s="117" t="s">
        <v>424</v>
      </c>
      <c r="C29" s="118">
        <v>1</v>
      </c>
      <c r="D29" s="121"/>
      <c r="E29" s="118">
        <v>1</v>
      </c>
      <c r="F29" s="78"/>
      <c r="H29" s="78"/>
    </row>
    <row r="30" spans="1:7" s="94" customFormat="1" ht="19.5" customHeight="1">
      <c r="A30" s="116" t="s">
        <v>425</v>
      </c>
      <c r="B30" s="117" t="s">
        <v>426</v>
      </c>
      <c r="C30" s="118">
        <v>0.52</v>
      </c>
      <c r="D30" s="118"/>
      <c r="E30" s="118">
        <v>0.52</v>
      </c>
      <c r="F30" s="78"/>
      <c r="G30" s="78"/>
    </row>
    <row r="31" spans="1:10" s="94" customFormat="1" ht="19.5" customHeight="1">
      <c r="A31" s="116" t="s">
        <v>427</v>
      </c>
      <c r="B31" s="117" t="s">
        <v>428</v>
      </c>
      <c r="C31" s="118">
        <v>1.3</v>
      </c>
      <c r="D31" s="118"/>
      <c r="E31" s="118">
        <v>1.3</v>
      </c>
      <c r="F31" s="78"/>
      <c r="G31" s="78"/>
      <c r="I31" s="78"/>
      <c r="J31" s="78"/>
    </row>
    <row r="32" spans="1:8" s="94" customFormat="1" ht="19.5" customHeight="1">
      <c r="A32" s="116" t="s">
        <v>429</v>
      </c>
      <c r="B32" s="117" t="s">
        <v>430</v>
      </c>
      <c r="C32" s="118">
        <v>4</v>
      </c>
      <c r="D32" s="121"/>
      <c r="E32" s="118">
        <v>4</v>
      </c>
      <c r="F32" s="78"/>
      <c r="G32" s="78"/>
      <c r="H32" s="78"/>
    </row>
    <row r="33" spans="1:7" s="94" customFormat="1" ht="19.5" customHeight="1">
      <c r="A33" s="116" t="s">
        <v>431</v>
      </c>
      <c r="B33" s="117" t="s">
        <v>432</v>
      </c>
      <c r="C33" s="118">
        <v>10.5</v>
      </c>
      <c r="D33" s="118"/>
      <c r="E33" s="118">
        <v>10.5</v>
      </c>
      <c r="F33" s="78"/>
      <c r="G33" s="78"/>
    </row>
    <row r="34" spans="1:7" s="94" customFormat="1" ht="19.5" customHeight="1">
      <c r="A34" s="116" t="s">
        <v>433</v>
      </c>
      <c r="B34" s="117" t="s">
        <v>434</v>
      </c>
      <c r="C34" s="118">
        <v>0.12</v>
      </c>
      <c r="D34" s="118"/>
      <c r="E34" s="118">
        <v>0.12</v>
      </c>
      <c r="F34" s="78"/>
      <c r="G34" s="78"/>
    </row>
  </sheetData>
  <sheetProtection/>
  <mergeCells count="3">
    <mergeCell ref="A2:E2"/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G16" sqref="G16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2" t="s">
        <v>435</v>
      </c>
      <c r="L1" s="101"/>
    </row>
    <row r="2" spans="1:12" ht="27">
      <c r="A2" s="79" t="s">
        <v>436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9.5" customHeight="1">
      <c r="A3" s="93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30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11" t="s">
        <v>313</v>
      </c>
    </row>
    <row r="5" spans="1:12" ht="19.5" customHeight="1">
      <c r="A5" s="30" t="s">
        <v>338</v>
      </c>
      <c r="B5" s="30"/>
      <c r="C5" s="30"/>
      <c r="D5" s="30"/>
      <c r="E5" s="30"/>
      <c r="F5" s="84"/>
      <c r="G5" s="30" t="s">
        <v>339</v>
      </c>
      <c r="H5" s="30"/>
      <c r="I5" s="30"/>
      <c r="J5" s="30"/>
      <c r="K5" s="30"/>
      <c r="L5" s="30"/>
    </row>
    <row r="6" spans="1:12" ht="14.25">
      <c r="A6" s="55" t="s">
        <v>318</v>
      </c>
      <c r="B6" s="95" t="s">
        <v>437</v>
      </c>
      <c r="C6" s="55" t="s">
        <v>438</v>
      </c>
      <c r="D6" s="55"/>
      <c r="E6" s="55"/>
      <c r="F6" s="96" t="s">
        <v>420</v>
      </c>
      <c r="G6" s="97" t="s">
        <v>318</v>
      </c>
      <c r="H6" s="19" t="s">
        <v>437</v>
      </c>
      <c r="I6" s="55" t="s">
        <v>438</v>
      </c>
      <c r="J6" s="55"/>
      <c r="K6" s="102"/>
      <c r="L6" s="55" t="s">
        <v>420</v>
      </c>
    </row>
    <row r="7" spans="1:12" ht="28.5">
      <c r="A7" s="85"/>
      <c r="B7" s="13"/>
      <c r="C7" s="86" t="s">
        <v>342</v>
      </c>
      <c r="D7" s="36" t="s">
        <v>439</v>
      </c>
      <c r="E7" s="36" t="s">
        <v>440</v>
      </c>
      <c r="F7" s="85"/>
      <c r="G7" s="98"/>
      <c r="H7" s="13"/>
      <c r="I7" s="103" t="s">
        <v>342</v>
      </c>
      <c r="J7" s="36" t="s">
        <v>439</v>
      </c>
      <c r="K7" s="104" t="s">
        <v>440</v>
      </c>
      <c r="L7" s="85"/>
    </row>
    <row r="8" spans="1:12" ht="19.5" customHeight="1">
      <c r="A8" s="99">
        <v>5.8</v>
      </c>
      <c r="B8" s="99"/>
      <c r="C8" s="99">
        <v>5.8</v>
      </c>
      <c r="D8" s="99"/>
      <c r="E8" s="100">
        <v>4</v>
      </c>
      <c r="F8" s="100">
        <v>1.8</v>
      </c>
      <c r="G8" s="44">
        <v>7</v>
      </c>
      <c r="H8" s="42"/>
      <c r="I8" s="105">
        <v>7</v>
      </c>
      <c r="J8" s="43"/>
      <c r="K8" s="44">
        <v>4</v>
      </c>
      <c r="L8" s="42">
        <v>3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441</v>
      </c>
      <c r="E1" s="49"/>
    </row>
    <row r="2" spans="1:5" ht="27">
      <c r="A2" s="79" t="s">
        <v>442</v>
      </c>
      <c r="B2" s="79"/>
      <c r="C2" s="79"/>
      <c r="D2" s="79"/>
      <c r="E2" s="79"/>
    </row>
    <row r="3" spans="1:5" ht="19.5" customHeight="1">
      <c r="A3" s="80"/>
      <c r="B3" s="80"/>
      <c r="C3" s="80"/>
      <c r="D3" s="80"/>
      <c r="E3" s="80"/>
    </row>
    <row r="4" spans="1:5" ht="30.75" customHeight="1">
      <c r="A4" s="81"/>
      <c r="B4" s="82"/>
      <c r="C4" s="82"/>
      <c r="D4" s="82"/>
      <c r="E4" s="83" t="s">
        <v>313</v>
      </c>
    </row>
    <row r="5" spans="1:5" ht="19.5" customHeight="1">
      <c r="A5" s="30" t="s">
        <v>340</v>
      </c>
      <c r="B5" s="84" t="s">
        <v>341</v>
      </c>
      <c r="C5" s="30" t="s">
        <v>443</v>
      </c>
      <c r="D5" s="30"/>
      <c r="E5" s="30"/>
    </row>
    <row r="6" spans="1:5" ht="19.5" customHeight="1">
      <c r="A6" s="85"/>
      <c r="B6" s="85"/>
      <c r="C6" s="86" t="s">
        <v>318</v>
      </c>
      <c r="D6" s="86" t="s">
        <v>343</v>
      </c>
      <c r="E6" s="86" t="s">
        <v>344</v>
      </c>
    </row>
    <row r="7" spans="1:5" ht="19.5" customHeight="1">
      <c r="A7" s="87"/>
      <c r="B7" s="85"/>
      <c r="C7" s="88"/>
      <c r="D7" s="89"/>
      <c r="E7" s="86"/>
    </row>
    <row r="8" spans="1:5" ht="19.5" customHeight="1">
      <c r="A8" s="90"/>
      <c r="B8" s="91"/>
      <c r="C8" s="43"/>
      <c r="D8" s="44"/>
      <c r="E8" s="42"/>
    </row>
    <row r="9" spans="1:5" ht="20.25" customHeight="1">
      <c r="A9" s="92" t="s">
        <v>444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 topLeftCell="A1">
      <selection activeCell="C7" sqref="C7:C12"/>
    </sheetView>
  </sheetViews>
  <sheetFormatPr defaultColWidth="6.875" defaultRowHeight="19.5" customHeight="1"/>
  <cols>
    <col min="1" max="4" width="34.50390625" style="1" customWidth="1"/>
    <col min="5" max="159" width="6.75390625" style="1" customWidth="1"/>
    <col min="160" max="16384" width="6.875" style="1" customWidth="1"/>
  </cols>
  <sheetData>
    <row r="1" spans="1:251" ht="19.5" customHeight="1">
      <c r="A1" s="2" t="s">
        <v>445</v>
      </c>
      <c r="B1" s="47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ht="33.75" customHeight="1">
      <c r="A2" s="50" t="s">
        <v>446</v>
      </c>
      <c r="B2" s="50"/>
      <c r="C2" s="50"/>
      <c r="D2" s="50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ht="19.5" customHeight="1">
      <c r="A3" s="51"/>
      <c r="B3" s="51"/>
      <c r="C3" s="52"/>
      <c r="D3" s="51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ht="30.75" customHeight="1">
      <c r="A4" s="10"/>
      <c r="B4" s="53"/>
      <c r="C4" s="54"/>
      <c r="D4" s="11" t="s">
        <v>313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ht="23.25" customHeight="1">
      <c r="A5" s="30" t="s">
        <v>314</v>
      </c>
      <c r="B5" s="30"/>
      <c r="C5" s="30" t="s">
        <v>315</v>
      </c>
      <c r="D5" s="30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ht="24" customHeight="1">
      <c r="A6" s="55" t="s">
        <v>316</v>
      </c>
      <c r="B6" s="56" t="s">
        <v>317</v>
      </c>
      <c r="C6" s="55" t="s">
        <v>316</v>
      </c>
      <c r="D6" s="55" t="s">
        <v>317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ht="19.5" customHeight="1">
      <c r="A7" s="57" t="s">
        <v>447</v>
      </c>
      <c r="B7" s="58">
        <v>261.54</v>
      </c>
      <c r="C7" s="59" t="s">
        <v>325</v>
      </c>
      <c r="D7" s="60">
        <v>216.35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ht="19.5" customHeight="1">
      <c r="A8" s="61" t="s">
        <v>448</v>
      </c>
      <c r="B8" s="42"/>
      <c r="C8" s="62" t="s">
        <v>327</v>
      </c>
      <c r="D8" s="60">
        <v>25.66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ht="19.5" customHeight="1">
      <c r="A9" s="63" t="s">
        <v>449</v>
      </c>
      <c r="B9" s="58"/>
      <c r="C9" s="62" t="s">
        <v>329</v>
      </c>
      <c r="D9" s="60">
        <v>8.63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ht="19.5" customHeight="1">
      <c r="A10" s="64" t="s">
        <v>450</v>
      </c>
      <c r="B10" s="65"/>
      <c r="C10" s="62" t="s">
        <v>331</v>
      </c>
      <c r="D10" s="60">
        <v>10.9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ht="19.5" customHeight="1">
      <c r="A11" s="64" t="s">
        <v>451</v>
      </c>
      <c r="B11" s="65"/>
      <c r="C11" s="66"/>
      <c r="D11" s="6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ht="19.5" customHeight="1">
      <c r="A12" s="64" t="s">
        <v>452</v>
      </c>
      <c r="B12" s="42"/>
      <c r="C12" s="66"/>
      <c r="D12" s="6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ht="19.5" customHeight="1">
      <c r="A13" s="68"/>
      <c r="B13" s="69"/>
      <c r="C13" s="70"/>
      <c r="D13" s="71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ht="19.5" customHeight="1">
      <c r="A14" s="72" t="s">
        <v>453</v>
      </c>
      <c r="B14" s="73">
        <f>SUM(B7:B12)</f>
        <v>261.54</v>
      </c>
      <c r="C14" s="74" t="s">
        <v>454</v>
      </c>
      <c r="D14" s="71">
        <v>261.54</v>
      </c>
      <c r="F14" s="3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ht="19.5" customHeight="1">
      <c r="A15" s="64" t="s">
        <v>455</v>
      </c>
      <c r="B15" s="73"/>
      <c r="C15" s="75" t="s">
        <v>456</v>
      </c>
      <c r="D15" s="71"/>
      <c r="E15" s="3"/>
      <c r="F15" s="3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ht="19.5" customHeight="1">
      <c r="A16" s="64" t="s">
        <v>457</v>
      </c>
      <c r="B16" s="42">
        <v>137.41</v>
      </c>
      <c r="C16" s="66"/>
      <c r="D16" s="71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5" ht="19.5" customHeight="1">
      <c r="A17" s="76" t="s">
        <v>458</v>
      </c>
      <c r="B17" s="77">
        <v>398.95</v>
      </c>
      <c r="C17" s="70" t="s">
        <v>459</v>
      </c>
      <c r="D17" s="77">
        <v>398.95</v>
      </c>
      <c r="E17" s="3"/>
    </row>
    <row r="24" ht="19.5" customHeight="1">
      <c r="C24" s="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86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22">
      <selection activeCell="D8" sqref="D8:E8"/>
    </sheetView>
  </sheetViews>
  <sheetFormatPr defaultColWidth="6.875" defaultRowHeight="12.75" customHeight="1"/>
  <cols>
    <col min="1" max="1" width="15.25390625" style="1" customWidth="1"/>
    <col min="2" max="2" width="31.25390625" style="1" customWidth="1"/>
    <col min="3" max="12" width="12.625" style="1" customWidth="1"/>
    <col min="13" max="16384" width="6.875" style="1" customWidth="1"/>
  </cols>
  <sheetData>
    <row r="1" spans="1:12" ht="19.5" customHeight="1">
      <c r="A1" s="2" t="s">
        <v>460</v>
      </c>
      <c r="L1" s="45"/>
    </row>
    <row r="2" spans="1:12" ht="40.5" customHeight="1">
      <c r="A2" s="4" t="s">
        <v>461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46" t="s">
        <v>313</v>
      </c>
    </row>
    <row r="5" spans="1:12" ht="24" customHeight="1">
      <c r="A5" s="30" t="s">
        <v>462</v>
      </c>
      <c r="B5" s="30"/>
      <c r="C5" s="31" t="s">
        <v>318</v>
      </c>
      <c r="D5" s="12" t="s">
        <v>457</v>
      </c>
      <c r="E5" s="12" t="s">
        <v>447</v>
      </c>
      <c r="F5" s="12" t="s">
        <v>448</v>
      </c>
      <c r="G5" s="12" t="s">
        <v>449</v>
      </c>
      <c r="H5" s="30" t="s">
        <v>450</v>
      </c>
      <c r="I5" s="30"/>
      <c r="J5" s="12" t="s">
        <v>451</v>
      </c>
      <c r="K5" s="12" t="s">
        <v>452</v>
      </c>
      <c r="L5" s="19" t="s">
        <v>455</v>
      </c>
    </row>
    <row r="6" spans="1:12" ht="27" customHeight="1">
      <c r="A6" s="32" t="s">
        <v>340</v>
      </c>
      <c r="B6" s="33" t="s">
        <v>341</v>
      </c>
      <c r="C6" s="13"/>
      <c r="D6" s="13"/>
      <c r="E6" s="13"/>
      <c r="F6" s="13"/>
      <c r="G6" s="13"/>
      <c r="H6" s="34" t="s">
        <v>463</v>
      </c>
      <c r="I6" s="34" t="s">
        <v>464</v>
      </c>
      <c r="J6" s="13"/>
      <c r="K6" s="13"/>
      <c r="L6" s="13"/>
    </row>
    <row r="7" spans="1:12" ht="27" customHeight="1">
      <c r="A7" s="14"/>
      <c r="B7" s="15" t="s">
        <v>318</v>
      </c>
      <c r="C7" s="16">
        <v>398.95</v>
      </c>
      <c r="D7" s="16">
        <v>137.41</v>
      </c>
      <c r="E7" s="17">
        <v>261.54</v>
      </c>
      <c r="F7" s="13"/>
      <c r="G7" s="13"/>
      <c r="H7" s="34"/>
      <c r="I7" s="34"/>
      <c r="J7" s="13"/>
      <c r="K7" s="13"/>
      <c r="L7" s="13"/>
    </row>
    <row r="8" spans="1:12" s="27" customFormat="1" ht="27" customHeight="1">
      <c r="A8" s="20" t="s">
        <v>345</v>
      </c>
      <c r="B8" s="21" t="s">
        <v>325</v>
      </c>
      <c r="C8" s="22">
        <v>353.76</v>
      </c>
      <c r="D8" s="16">
        <v>137.41</v>
      </c>
      <c r="E8" s="22">
        <v>216.35</v>
      </c>
      <c r="F8" s="12"/>
      <c r="G8" s="12"/>
      <c r="H8" s="14"/>
      <c r="I8" s="14"/>
      <c r="J8" s="12"/>
      <c r="K8" s="12"/>
      <c r="L8" s="12"/>
    </row>
    <row r="9" spans="1:12" s="27" customFormat="1" ht="27" customHeight="1">
      <c r="A9" s="20" t="s">
        <v>346</v>
      </c>
      <c r="B9" s="21" t="s">
        <v>347</v>
      </c>
      <c r="C9" s="22">
        <v>353.76</v>
      </c>
      <c r="D9" s="16">
        <v>137.41</v>
      </c>
      <c r="E9" s="22">
        <v>216.35</v>
      </c>
      <c r="F9" s="12"/>
      <c r="G9" s="12"/>
      <c r="H9" s="14"/>
      <c r="I9" s="14"/>
      <c r="J9" s="12"/>
      <c r="K9" s="12"/>
      <c r="L9" s="12"/>
    </row>
    <row r="10" spans="1:12" s="27" customFormat="1" ht="27" customHeight="1">
      <c r="A10" s="20" t="s">
        <v>348</v>
      </c>
      <c r="B10" s="21" t="s">
        <v>349</v>
      </c>
      <c r="C10" s="24">
        <v>146.35</v>
      </c>
      <c r="D10" s="16"/>
      <c r="E10" s="24">
        <v>146.35</v>
      </c>
      <c r="F10" s="12"/>
      <c r="G10" s="12"/>
      <c r="H10" s="14"/>
      <c r="I10" s="14"/>
      <c r="J10" s="12"/>
      <c r="K10" s="12"/>
      <c r="L10" s="12"/>
    </row>
    <row r="11" spans="1:12" s="27" customFormat="1" ht="27" customHeight="1">
      <c r="A11" s="20" t="s">
        <v>350</v>
      </c>
      <c r="B11" s="21" t="s">
        <v>351</v>
      </c>
      <c r="C11" s="16">
        <v>161.41</v>
      </c>
      <c r="D11" s="16">
        <v>137.41</v>
      </c>
      <c r="E11" s="24">
        <v>24</v>
      </c>
      <c r="F11" s="12"/>
      <c r="G11" s="12"/>
      <c r="H11" s="14"/>
      <c r="I11" s="14"/>
      <c r="J11" s="12"/>
      <c r="K11" s="12"/>
      <c r="L11" s="12"/>
    </row>
    <row r="12" spans="1:12" s="27" customFormat="1" ht="27" customHeight="1">
      <c r="A12" s="20" t="s">
        <v>352</v>
      </c>
      <c r="B12" s="21" t="s">
        <v>353</v>
      </c>
      <c r="C12" s="24">
        <v>46</v>
      </c>
      <c r="D12" s="16"/>
      <c r="E12" s="24">
        <v>46</v>
      </c>
      <c r="F12" s="12"/>
      <c r="G12" s="12"/>
      <c r="H12" s="14"/>
      <c r="I12" s="14"/>
      <c r="J12" s="12"/>
      <c r="K12" s="12"/>
      <c r="L12" s="12"/>
    </row>
    <row r="13" spans="1:12" ht="27" customHeight="1">
      <c r="A13" s="20" t="s">
        <v>354</v>
      </c>
      <c r="B13" s="21" t="s">
        <v>327</v>
      </c>
      <c r="C13" s="22">
        <v>25.66</v>
      </c>
      <c r="D13" s="35"/>
      <c r="E13" s="22">
        <v>25.66</v>
      </c>
      <c r="F13" s="36"/>
      <c r="G13" s="37"/>
      <c r="H13" s="38"/>
      <c r="I13" s="38"/>
      <c r="J13" s="36"/>
      <c r="K13" s="37"/>
      <c r="L13" s="36"/>
    </row>
    <row r="14" spans="1:12" ht="27" customHeight="1">
      <c r="A14" s="20" t="s">
        <v>355</v>
      </c>
      <c r="B14" s="21" t="s">
        <v>356</v>
      </c>
      <c r="C14" s="22">
        <v>25.66</v>
      </c>
      <c r="D14" s="16"/>
      <c r="E14" s="22">
        <v>25.66</v>
      </c>
      <c r="F14" s="13"/>
      <c r="G14" s="39"/>
      <c r="H14" s="40"/>
      <c r="I14" s="40"/>
      <c r="J14" s="13"/>
      <c r="K14" s="39"/>
      <c r="L14" s="13"/>
    </row>
    <row r="15" spans="1:12" ht="27" customHeight="1">
      <c r="A15" s="20" t="s">
        <v>357</v>
      </c>
      <c r="B15" s="21" t="s">
        <v>358</v>
      </c>
      <c r="C15" s="24">
        <v>0.21</v>
      </c>
      <c r="D15" s="16"/>
      <c r="E15" s="24">
        <v>0.21</v>
      </c>
      <c r="F15" s="13"/>
      <c r="G15" s="39"/>
      <c r="H15" s="40"/>
      <c r="I15" s="40"/>
      <c r="J15" s="13"/>
      <c r="K15" s="39"/>
      <c r="L15" s="13"/>
    </row>
    <row r="16" spans="1:12" ht="27" customHeight="1">
      <c r="A16" s="20" t="s">
        <v>359</v>
      </c>
      <c r="B16" s="21" t="s">
        <v>360</v>
      </c>
      <c r="C16" s="24">
        <v>18.18</v>
      </c>
      <c r="D16" s="16"/>
      <c r="E16" s="24">
        <v>18.18</v>
      </c>
      <c r="F16" s="13"/>
      <c r="G16" s="39"/>
      <c r="H16" s="40"/>
      <c r="I16" s="40"/>
      <c r="J16" s="13"/>
      <c r="K16" s="39"/>
      <c r="L16" s="13"/>
    </row>
    <row r="17" spans="1:12" ht="27" customHeight="1">
      <c r="A17" s="20" t="s">
        <v>361</v>
      </c>
      <c r="B17" s="21" t="s">
        <v>362</v>
      </c>
      <c r="C17" s="24">
        <v>7.27</v>
      </c>
      <c r="D17" s="16"/>
      <c r="E17" s="24">
        <v>7.27</v>
      </c>
      <c r="F17" s="13"/>
      <c r="G17" s="39"/>
      <c r="H17" s="40"/>
      <c r="I17" s="40"/>
      <c r="J17" s="13"/>
      <c r="K17" s="39"/>
      <c r="L17" s="13"/>
    </row>
    <row r="18" spans="1:12" ht="27" customHeight="1">
      <c r="A18" s="20" t="s">
        <v>363</v>
      </c>
      <c r="B18" s="21" t="s">
        <v>329</v>
      </c>
      <c r="C18" s="22">
        <v>8.63</v>
      </c>
      <c r="D18" s="16"/>
      <c r="E18" s="22">
        <v>8.63</v>
      </c>
      <c r="F18" s="13"/>
      <c r="G18" s="39"/>
      <c r="H18" s="40"/>
      <c r="I18" s="40"/>
      <c r="J18" s="13"/>
      <c r="K18" s="39"/>
      <c r="L18" s="13"/>
    </row>
    <row r="19" spans="1:12" ht="27" customHeight="1">
      <c r="A19" s="20" t="s">
        <v>364</v>
      </c>
      <c r="B19" s="21" t="s">
        <v>365</v>
      </c>
      <c r="C19" s="22">
        <v>8.63</v>
      </c>
      <c r="D19" s="16"/>
      <c r="E19" s="22">
        <v>8.63</v>
      </c>
      <c r="F19" s="13"/>
      <c r="G19" s="39"/>
      <c r="H19" s="40"/>
      <c r="I19" s="40"/>
      <c r="J19" s="13"/>
      <c r="K19" s="39"/>
      <c r="L19" s="13"/>
    </row>
    <row r="20" spans="1:12" ht="27" customHeight="1">
      <c r="A20" s="20" t="s">
        <v>366</v>
      </c>
      <c r="B20" s="21" t="s">
        <v>367</v>
      </c>
      <c r="C20" s="24">
        <v>8.63</v>
      </c>
      <c r="D20" s="16"/>
      <c r="E20" s="24">
        <v>8.63</v>
      </c>
      <c r="F20" s="13"/>
      <c r="G20" s="39"/>
      <c r="H20" s="40"/>
      <c r="I20" s="40"/>
      <c r="J20" s="13"/>
      <c r="K20" s="39"/>
      <c r="L20" s="13"/>
    </row>
    <row r="21" spans="1:12" ht="27" customHeight="1">
      <c r="A21" s="20" t="s">
        <v>368</v>
      </c>
      <c r="B21" s="21" t="s">
        <v>331</v>
      </c>
      <c r="C21" s="22">
        <v>10.9</v>
      </c>
      <c r="D21" s="16"/>
      <c r="E21" s="22">
        <v>10.9</v>
      </c>
      <c r="F21" s="13"/>
      <c r="G21" s="39"/>
      <c r="H21" s="40"/>
      <c r="I21" s="40"/>
      <c r="J21" s="13"/>
      <c r="K21" s="39"/>
      <c r="L21" s="13"/>
    </row>
    <row r="22" spans="1:12" ht="27" customHeight="1">
      <c r="A22" s="20" t="s">
        <v>369</v>
      </c>
      <c r="B22" s="21" t="s">
        <v>370</v>
      </c>
      <c r="C22" s="22">
        <v>10.9</v>
      </c>
      <c r="D22" s="16"/>
      <c r="E22" s="22">
        <v>10.9</v>
      </c>
      <c r="F22" s="13"/>
      <c r="G22" s="39"/>
      <c r="H22" s="40"/>
      <c r="I22" s="40"/>
      <c r="J22" s="13"/>
      <c r="K22" s="39"/>
      <c r="L22" s="13"/>
    </row>
    <row r="23" spans="1:12" ht="27.75" customHeight="1">
      <c r="A23" s="20" t="s">
        <v>371</v>
      </c>
      <c r="B23" s="21" t="s">
        <v>372</v>
      </c>
      <c r="C23" s="24">
        <v>10.9</v>
      </c>
      <c r="D23" s="41"/>
      <c r="E23" s="24">
        <v>10.9</v>
      </c>
      <c r="F23" s="42"/>
      <c r="G23" s="43"/>
      <c r="H23" s="44"/>
      <c r="I23" s="44"/>
      <c r="J23" s="42"/>
      <c r="K23" s="43"/>
      <c r="L23" s="42"/>
    </row>
    <row r="24" spans="1:12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21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2.7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ht="12.75" customHeight="1">
      <c r="B28" s="3"/>
      <c r="C28" s="3"/>
      <c r="D28" s="3"/>
      <c r="F28" s="3"/>
      <c r="G28" s="3"/>
      <c r="H28" s="3"/>
      <c r="I28" s="3"/>
      <c r="J28" s="3"/>
      <c r="K28" s="3"/>
      <c r="L28" s="3"/>
    </row>
    <row r="29" spans="2:12" ht="12.75" customHeight="1">
      <c r="B29" s="3"/>
      <c r="C29" s="3"/>
      <c r="I29" s="3"/>
      <c r="J29" s="3"/>
      <c r="K29" s="3"/>
      <c r="L29" s="3"/>
    </row>
    <row r="30" spans="2:11" ht="12.75" customHeight="1">
      <c r="B30" s="3"/>
      <c r="J30" s="3"/>
      <c r="K30" s="3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tabSelected="1" workbookViewId="0" topLeftCell="A1">
      <selection activeCell="D11" sqref="D11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.00390625" style="1" customWidth="1"/>
    <col min="8" max="8" width="17.375" style="1" bestFit="1" customWidth="1"/>
    <col min="9" max="16384" width="6.875" style="1" customWidth="1"/>
  </cols>
  <sheetData>
    <row r="1" spans="1:2" ht="19.5" customHeight="1">
      <c r="A1" s="2" t="s">
        <v>465</v>
      </c>
      <c r="B1" s="3"/>
    </row>
    <row r="2" spans="1:8" ht="27" customHeight="1">
      <c r="A2" s="4" t="s">
        <v>466</v>
      </c>
      <c r="B2" s="4"/>
      <c r="C2" s="4"/>
      <c r="D2" s="4"/>
      <c r="E2" s="4"/>
      <c r="F2" s="4"/>
      <c r="G2" s="4"/>
      <c r="H2" s="4"/>
    </row>
    <row r="3" spans="1:8" ht="19.5" customHeight="1">
      <c r="A3" s="5"/>
      <c r="B3" s="6"/>
      <c r="C3" s="7"/>
      <c r="D3" s="7"/>
      <c r="E3" s="7"/>
      <c r="F3" s="7"/>
      <c r="G3" s="7"/>
      <c r="H3" s="8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340</v>
      </c>
      <c r="B5" s="12" t="s">
        <v>341</v>
      </c>
      <c r="C5" s="12" t="s">
        <v>318</v>
      </c>
      <c r="D5" s="13" t="s">
        <v>343</v>
      </c>
      <c r="E5" s="12" t="s">
        <v>344</v>
      </c>
      <c r="F5" s="12" t="s">
        <v>467</v>
      </c>
      <c r="G5" s="12" t="s">
        <v>468</v>
      </c>
      <c r="H5" s="12" t="s">
        <v>469</v>
      </c>
    </row>
    <row r="6" spans="1:8" ht="29.25" customHeight="1">
      <c r="A6" s="14"/>
      <c r="B6" s="15" t="s">
        <v>318</v>
      </c>
      <c r="C6" s="16">
        <v>398.95</v>
      </c>
      <c r="D6" s="17">
        <v>191.54</v>
      </c>
      <c r="E6" s="18">
        <v>207.41</v>
      </c>
      <c r="F6" s="19"/>
      <c r="G6" s="19"/>
      <c r="H6" s="19"/>
    </row>
    <row r="7" spans="1:8" ht="29.25" customHeight="1">
      <c r="A7" s="20" t="s">
        <v>345</v>
      </c>
      <c r="B7" s="21" t="s">
        <v>325</v>
      </c>
      <c r="C7" s="22">
        <v>353.76</v>
      </c>
      <c r="D7" s="23">
        <v>146.35</v>
      </c>
      <c r="E7" s="18">
        <v>207.41</v>
      </c>
      <c r="F7" s="19"/>
      <c r="G7" s="19"/>
      <c r="H7" s="19"/>
    </row>
    <row r="8" spans="1:8" ht="29.25" customHeight="1">
      <c r="A8" s="20" t="s">
        <v>346</v>
      </c>
      <c r="B8" s="21" t="s">
        <v>347</v>
      </c>
      <c r="C8" s="22">
        <v>353.76</v>
      </c>
      <c r="D8" s="23">
        <v>146.35</v>
      </c>
      <c r="E8" s="18">
        <v>207.41</v>
      </c>
      <c r="F8" s="19"/>
      <c r="G8" s="19"/>
      <c r="H8" s="19"/>
    </row>
    <row r="9" spans="1:8" ht="29.25" customHeight="1">
      <c r="A9" s="20" t="s">
        <v>348</v>
      </c>
      <c r="B9" s="21" t="s">
        <v>349</v>
      </c>
      <c r="C9" s="24">
        <v>146.35</v>
      </c>
      <c r="D9" s="25">
        <v>146.35</v>
      </c>
      <c r="E9" s="18"/>
      <c r="F9" s="19"/>
      <c r="G9" s="19"/>
      <c r="H9" s="19"/>
    </row>
    <row r="10" spans="1:8" ht="29.25" customHeight="1">
      <c r="A10" s="20" t="s">
        <v>350</v>
      </c>
      <c r="B10" s="21" t="s">
        <v>351</v>
      </c>
      <c r="C10" s="24">
        <v>161.41</v>
      </c>
      <c r="D10" s="26"/>
      <c r="E10" s="25">
        <v>161.41</v>
      </c>
      <c r="F10" s="19"/>
      <c r="G10" s="19"/>
      <c r="H10" s="19"/>
    </row>
    <row r="11" spans="1:8" ht="29.25" customHeight="1">
      <c r="A11" s="20" t="s">
        <v>352</v>
      </c>
      <c r="B11" s="21" t="s">
        <v>353</v>
      </c>
      <c r="C11" s="24">
        <v>46</v>
      </c>
      <c r="D11" s="26"/>
      <c r="E11" s="25">
        <v>46</v>
      </c>
      <c r="F11" s="19"/>
      <c r="G11" s="19"/>
      <c r="H11" s="19"/>
    </row>
    <row r="12" spans="1:8" ht="29.25" customHeight="1">
      <c r="A12" s="20" t="s">
        <v>354</v>
      </c>
      <c r="B12" s="21" t="s">
        <v>327</v>
      </c>
      <c r="C12" s="22">
        <v>25.66</v>
      </c>
      <c r="D12" s="22">
        <v>25.66</v>
      </c>
      <c r="E12" s="18"/>
      <c r="F12" s="19"/>
      <c r="G12" s="19"/>
      <c r="H12" s="19"/>
    </row>
    <row r="13" spans="1:8" ht="29.25" customHeight="1">
      <c r="A13" s="20" t="s">
        <v>355</v>
      </c>
      <c r="B13" s="21" t="s">
        <v>356</v>
      </c>
      <c r="C13" s="22">
        <v>25.66</v>
      </c>
      <c r="D13" s="22">
        <v>25.66</v>
      </c>
      <c r="E13" s="18"/>
      <c r="F13" s="19"/>
      <c r="G13" s="19"/>
      <c r="H13" s="19"/>
    </row>
    <row r="14" spans="1:8" ht="29.25" customHeight="1">
      <c r="A14" s="20" t="s">
        <v>357</v>
      </c>
      <c r="B14" s="21" t="s">
        <v>358</v>
      </c>
      <c r="C14" s="24">
        <v>0.21</v>
      </c>
      <c r="D14" s="24">
        <v>0.21</v>
      </c>
      <c r="E14" s="18"/>
      <c r="F14" s="19"/>
      <c r="G14" s="19"/>
      <c r="H14" s="19"/>
    </row>
    <row r="15" spans="1:8" ht="29.25" customHeight="1">
      <c r="A15" s="20" t="s">
        <v>359</v>
      </c>
      <c r="B15" s="21" t="s">
        <v>360</v>
      </c>
      <c r="C15" s="24">
        <v>18.18</v>
      </c>
      <c r="D15" s="24">
        <v>18.18</v>
      </c>
      <c r="E15" s="18"/>
      <c r="F15" s="19"/>
      <c r="G15" s="19"/>
      <c r="H15" s="19"/>
    </row>
    <row r="16" spans="1:8" ht="29.25" customHeight="1">
      <c r="A16" s="20" t="s">
        <v>361</v>
      </c>
      <c r="B16" s="21" t="s">
        <v>362</v>
      </c>
      <c r="C16" s="24">
        <v>7.27</v>
      </c>
      <c r="D16" s="24">
        <v>7.27</v>
      </c>
      <c r="E16" s="18"/>
      <c r="F16" s="19"/>
      <c r="G16" s="19"/>
      <c r="H16" s="19"/>
    </row>
    <row r="17" spans="1:8" ht="29.25" customHeight="1">
      <c r="A17" s="20" t="s">
        <v>363</v>
      </c>
      <c r="B17" s="21" t="s">
        <v>329</v>
      </c>
      <c r="C17" s="22">
        <v>8.63</v>
      </c>
      <c r="D17" s="22">
        <v>8.63</v>
      </c>
      <c r="E17" s="18"/>
      <c r="F17" s="19"/>
      <c r="G17" s="19"/>
      <c r="H17" s="19"/>
    </row>
    <row r="18" spans="1:8" ht="29.25" customHeight="1">
      <c r="A18" s="20" t="s">
        <v>364</v>
      </c>
      <c r="B18" s="21" t="s">
        <v>365</v>
      </c>
      <c r="C18" s="22">
        <v>8.63</v>
      </c>
      <c r="D18" s="22">
        <v>8.63</v>
      </c>
      <c r="E18" s="18"/>
      <c r="F18" s="19"/>
      <c r="G18" s="19"/>
      <c r="H18" s="19"/>
    </row>
    <row r="19" spans="1:8" ht="29.25" customHeight="1">
      <c r="A19" s="20" t="s">
        <v>366</v>
      </c>
      <c r="B19" s="21" t="s">
        <v>367</v>
      </c>
      <c r="C19" s="24">
        <v>8.63</v>
      </c>
      <c r="D19" s="24">
        <v>8.63</v>
      </c>
      <c r="E19" s="18"/>
      <c r="F19" s="19"/>
      <c r="G19" s="19"/>
      <c r="H19" s="19"/>
    </row>
    <row r="20" spans="1:8" ht="29.25" customHeight="1">
      <c r="A20" s="20" t="s">
        <v>368</v>
      </c>
      <c r="B20" s="21" t="s">
        <v>331</v>
      </c>
      <c r="C20" s="22">
        <v>10.9</v>
      </c>
      <c r="D20" s="22">
        <v>10.9</v>
      </c>
      <c r="E20" s="18"/>
      <c r="F20" s="19"/>
      <c r="G20" s="19"/>
      <c r="H20" s="19"/>
    </row>
    <row r="21" spans="1:8" ht="29.25" customHeight="1">
      <c r="A21" s="20" t="s">
        <v>369</v>
      </c>
      <c r="B21" s="21" t="s">
        <v>370</v>
      </c>
      <c r="C21" s="22">
        <v>10.9</v>
      </c>
      <c r="D21" s="22">
        <v>10.9</v>
      </c>
      <c r="E21" s="18"/>
      <c r="F21" s="19"/>
      <c r="G21" s="19"/>
      <c r="H21" s="19"/>
    </row>
    <row r="22" spans="1:8" ht="29.25" customHeight="1">
      <c r="A22" s="20" t="s">
        <v>371</v>
      </c>
      <c r="B22" s="21" t="s">
        <v>372</v>
      </c>
      <c r="C22" s="24">
        <v>10.9</v>
      </c>
      <c r="D22" s="24">
        <v>10.9</v>
      </c>
      <c r="E22" s="18"/>
      <c r="F22" s="19"/>
      <c r="G22" s="19"/>
      <c r="H22" s="19"/>
    </row>
    <row r="23" spans="1:8" ht="18.75" customHeight="1">
      <c r="A23" s="3"/>
      <c r="B23" s="3"/>
      <c r="C23" s="3"/>
      <c r="D23" s="3"/>
      <c r="E23" s="3"/>
      <c r="F23" s="3"/>
      <c r="G23" s="3"/>
      <c r="H23" s="3"/>
    </row>
    <row r="24" spans="1:8" ht="12.75" customHeight="1">
      <c r="A24" s="3"/>
      <c r="B24" s="3"/>
      <c r="D24" s="3"/>
      <c r="E24" s="3"/>
      <c r="F24" s="3"/>
      <c r="G24" s="3"/>
      <c r="H24" s="3"/>
    </row>
    <row r="25" spans="1:9" ht="12.75" customHeight="1">
      <c r="A25" s="3"/>
      <c r="B25" s="3"/>
      <c r="D25" s="3"/>
      <c r="E25" s="3"/>
      <c r="F25" s="3"/>
      <c r="G25" s="3"/>
      <c r="H25" s="3"/>
      <c r="I25" s="3"/>
    </row>
    <row r="26" spans="1:8" ht="12.75" customHeight="1">
      <c r="A26" s="3"/>
      <c r="B26" s="3"/>
      <c r="D26" s="3"/>
      <c r="E26" s="3"/>
      <c r="F26" s="3"/>
      <c r="G26" s="3"/>
      <c r="H26" s="3"/>
    </row>
    <row r="27" spans="1:7" ht="12.75" customHeight="1">
      <c r="A27" s="3"/>
      <c r="B27" s="3"/>
      <c r="D27" s="3"/>
      <c r="E27" s="3"/>
      <c r="F27" s="3"/>
      <c r="G27" s="3"/>
    </row>
    <row r="28" spans="1:9" ht="12.75" customHeight="1">
      <c r="A28" s="3"/>
      <c r="B28" s="3"/>
      <c r="C28" s="3"/>
      <c r="D28" s="3"/>
      <c r="E28" s="3"/>
      <c r="F28" s="3"/>
      <c r="G28" s="3"/>
      <c r="I28" s="3"/>
    </row>
    <row r="29" spans="2:8" ht="12.75" customHeight="1">
      <c r="B29" s="3"/>
      <c r="F29" s="3"/>
      <c r="G29" s="3"/>
      <c r="H29" s="3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2015-06-05T18:19:34Z</dcterms:created>
  <dcterms:modified xsi:type="dcterms:W3CDTF">2022-06-24T07:38:00Z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B81D5B0CEAB14767A687E2D5CAC5660E</vt:lpwstr>
  </property>
</Properties>
</file>