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<sst xmlns="http://schemas.openxmlformats.org/spreadsheetml/2006/main" count="390" uniqueCount="230">
  <si>
    <t>表一</t>
  </si>
  <si>
    <t>中共巫溪县委调研信息中心2025年财政拨款收支总表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</si>
  <si>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</si>
  <si>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</si>
  <si>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</si>
  <si>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</si>
  <si>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</si>
  <si>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</si>
  <si>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</si>
  <si>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</si>
  <si>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</si>
  <si>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</si>
  <si>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</si>
  <si>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</si>
  <si>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</si>
  <si>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</si>
  <si>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</si>
  <si>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</si>
  <si>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</si>
  <si>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</si>
  <si>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</si>
  <si>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</si>
  <si>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</si>
  <si>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</si>
  <si>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</si>
  <si>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</si>
  <si>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</si>
  <si>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</si>
  <si>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中共巫溪县委调研信息中心2025年一般公共预算财政拨款支出预算表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</si>
  <si>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</si>
  <si>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</si>
  <si>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</si>
  <si>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</si>
  <si>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</si>
  <si>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</si>
  <si>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</si>
  <si>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</si>
  <si>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20131</t>
  </si>
  <si>
    <t>党委办公厅（室）及相关机构事务</t>
  </si>
  <si>
    <t>2013105</t>
  </si>
  <si>
    <t>专项业务</t>
  </si>
  <si>
    <t>2013150</t>
  </si>
  <si>
    <t>事业运行</t>
  </si>
  <si>
    <t>2013199</t>
  </si>
  <si>
    <t>其他党委办公厅（室）及相关机构事务支出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</si>
  <si>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</si>
  <si>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</si>
  <si>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</si>
  <si>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</si>
  <si>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</si>
  <si>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</si>
  <si>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</si>
  <si>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</si>
  <si>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21011</t>
  </si>
  <si>
    <t>行政事业单位医疗</t>
  </si>
  <si>
    <t>2101102</t>
  </si>
  <si>
    <t>事业单位医疗</t>
  </si>
  <si>
    <t>221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</si>
  <si>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</si>
  <si>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</si>
  <si>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</si>
  <si>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</si>
  <si>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</si>
  <si>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</si>
  <si>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中共巫溪县委调研信息中心2025年一般公共预算财政拨款基本支出预算表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</si>
  <si>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</si>
  <si>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</si>
  <si>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</si>
  <si>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</si>
  <si>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</si>
  <si>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</si>
  <si>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</si>
  <si>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</si>
  <si>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</si>
  <si>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</si>
  <si>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</si>
  <si>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</si>
  <si>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</si>
  <si>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</si>
  <si>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</si>
  <si>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</si>
  <si>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</si>
  <si>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</si>
  <si>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</si>
  <si>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</si>
  <si>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</si>
  <si>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</si>
  <si>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</si>
  <si>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</si>
  <si>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</si>
  <si>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</si>
  <si>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</si>
  <si>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</si>
  <si>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</si>
  <si>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</si>
  <si>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</si>
  <si>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</si>
  <si>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30299</t>
  </si>
  <si>
    <t>其他商品和服务支出</t>
  </si>
  <si>
    <t>表四</t>
  </si>
  <si>
    <t>中共巫溪县委调研信息中心2025年一般公共预算“三公”经费支出表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</si>
  <si>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</si>
  <si>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</si>
  <si>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</si>
  <si>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</si>
  <si>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</si>
  <si>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</si>
  <si>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</si>
  <si>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</si>
  <si>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中共巫溪县委调研信息中心2025年政府性基金预算支出表</t>
  </si>
  <si>
    <t>本年政府性基金预算财政拨款支出</t>
  </si>
  <si>
    <t>本单位无政府性基金收支，故此表无数据。</t>
  </si>
  <si>
    <t>表六</t>
  </si>
  <si>
    <t>中共巫溪县委调研信息中心2025年部门收支总表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</si>
  <si>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</si>
  <si>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</si>
  <si>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</si>
  <si>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</si>
  <si>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</si>
  <si>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</si>
  <si>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</si>
  <si>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</si>
  <si>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中共巫溪县委调研信息中心2025年部门收入总表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</si>
  <si>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</si>
  <si>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</si>
  <si>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</si>
  <si>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</si>
  <si>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</si>
  <si>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</si>
  <si>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</si>
  <si>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</si>
  <si>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</si>
  <si>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</si>
  <si>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201-一般公共服务支出</t>
  </si>
  <si>
    <t>20131-党委办公厅（室）及相关机构事务</t>
  </si>
  <si>
    <t>2013105-专项业务</t>
  </si>
  <si>
    <t>2013150-事业运行</t>
  </si>
  <si>
    <t>2013199-其他党委办公厅（室）及相关机构事务支出</t>
  </si>
  <si>
    <t>208-社会保障和就业支出</t>
  </si>
  <si>
    <t>20805-行政事业单位养老支出</t>
  </si>
  <si>
    <t>2080505-机关事业单位基本养老保险缴费支出</t>
  </si>
  <si>
    <t>2080506-机关事业单位职业年金缴费支出</t>
  </si>
  <si>
    <t>210-卫生健康支出</t>
  </si>
  <si>
    <t>21011-行政事业单位医疗</t>
  </si>
  <si>
    <t>2101102-事业单位医疗</t>
  </si>
  <si>
    <t>221-住房保障支出</t>
  </si>
  <si>
    <t>22102-住房改革支出</t>
  </si>
  <si>
    <t>2210201-住房公积金</t>
  </si>
  <si>
    <t>表八</t>
  </si>
  <si>
    <t>中共巫溪县委调研信息中心2025年部门支出总表</t>
  </si>
  <si>
    <t>基本支出</t>
  </si>
  <si>
    <t>项目支出</t>
  </si>
  <si>
    <t>表九</t>
  </si>
  <si>
    <t>中共巫溪县委调研信息中心2025年政府采购预算明细表</t>
  </si>
  <si>
    <t>项目编号</t>
  </si>
  <si>
    <t>注：无政府采购，故此表无数据</t>
  </si>
  <si>
    <t>表十</t>
  </si>
  <si>
    <t>2025年部门预算整体绩效目标表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</si>
  <si>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</si>
  <si>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</si>
  <si>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</si>
  <si>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</si>
  <si>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</si>
  <si>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</si>
  <si>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</si>
  <si>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</si>
  <si>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</si>
  <si>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部门预算整体绩效目标由县委办公室编制，故此表无数据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</si>
  <si>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</si>
  <si>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</si>
  <si>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</si>
  <si>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</si>
  <si>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</si>
  <si>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</si>
  <si>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</si>
  <si>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</si>
  <si>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</si>
  <si>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</si>
  <si>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</si>
  <si>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</si>
  <si>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2025年本单位无重点专项资金，故此表无数据。</t>
  </si>
  <si>
    <t>表十二</t>
  </si>
  <si>
    <t>2025年部门（单位）一般性项目绩效目标表</t>
  </si>
  <si>
    <t>单位信息：</t>
  </si>
  <si>
    <t>中共巫溪县委调研信息中心</t>
  </si>
  <si>
    <t>项目名称：</t>
  </si>
  <si>
    <t>2025年全县经济社会发展情况调研考察</t>
  </si>
  <si>
    <t>职能职责与活动：</t>
  </si>
  <si>
    <t>13-全县经济社会发展情况调研考察/01-政策研究</t>
  </si>
  <si>
    <t>主管部门：</t>
  </si>
  <si>
    <t>中国共产党巫溪县委员会办公室</t>
  </si>
  <si>
    <t>项目经办人：</t>
  </si>
  <si>
    <t>李治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</si>
  <si>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</si>
  <si>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</si>
  <si>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</si>
  <si>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</si>
  <si>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</si>
  <si>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</si>
  <si>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围绕全县中心工作在县内外开展综合调研，就乡村振兴、产业发展、重点项目建设、人才引育、城市建设、生态环境保护、创新驱动发展、数字重庆、对外开放、社会事业、党的建设等开展专项调研，全年共计30次；围绕全县重点工作、特色亮点等策划内部宣传巫溪，全年共计10次；保障日常办公运转所需耗材、打印设备、办公电脑等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</si>
  <si>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</si>
  <si>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</si>
  <si>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</si>
  <si>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</si>
  <si>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</si>
  <si>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</si>
  <si>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</si>
  <si>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</si>
  <si>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</si>
  <si>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</si>
  <si>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</si>
  <si>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</si>
  <si>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开展调研次数</t>
  </si>
  <si>
    <t>≥</t>
  </si>
  <si>
    <t>30</t>
  </si>
  <si>
    <t>次</t>
  </si>
  <si>
    <t>正向指标</t>
  </si>
  <si>
    <t>撰写县委主要领导及重要活动新闻稿、宣传稿</t>
  </si>
  <si>
    <t>撰写县委及县委主要领导讲话、重要文章</t>
  </si>
  <si>
    <t>10</t>
  </si>
  <si>
    <t>篇</t>
  </si>
  <si>
    <t>效益指标</t>
  </si>
  <si>
    <t>生态效益</t>
  </si>
  <si>
    <t>撰写全县生态环境方面重要讲话、会议材料</t>
  </si>
  <si>
    <t>社会效益</t>
  </si>
  <si>
    <t>撰写增进社会民生福祉方面重要讲话、会议材料</t>
  </si>
  <si>
    <t>15</t>
  </si>
  <si>
    <t>经济效益</t>
  </si>
  <si>
    <t>撰写全县经济发展方面重要讲话、会议材料</t>
  </si>
  <si>
    <t>20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</si>
</sst>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53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4"/>
      <name val="方正仿宋_GBK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3" fillId="16" borderId="1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" fillId="15" borderId="18" applyNumberFormat="0" applyFon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41" fillId="4" borderId="17" applyNumberFormat="0" applyAlignment="0" applyProtection="0">
      <alignment vertical="center"/>
    </xf>
    <xf numFmtId="0" fontId="40" fillId="9" borderId="16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52" fillId="0" borderId="0"/>
    <xf numFmtId="0" fontId="52" fillId="0" borderId="0"/>
  </cellStyleXfs>
  <cellXfs count="9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7" fillId="0" borderId="0" xfId="50" applyAlignment="1">
      <alignment vertical="center"/>
    </xf>
    <xf numFmtId="0" fontId="8" fillId="0" borderId="0" xfId="49">
      <alignment vertical="center"/>
    </xf>
    <xf numFmtId="0" fontId="9" fillId="0" borderId="0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center" vertical="center"/>
    </xf>
    <xf numFmtId="0" fontId="11" fillId="0" borderId="4" xfId="50" applyFont="1" applyFill="1" applyBorder="1" applyAlignment="1">
      <alignment horizontal="center" vertical="center"/>
    </xf>
    <xf numFmtId="176" fontId="11" fillId="0" borderId="5" xfId="50" applyNumberFormat="1" applyFont="1" applyFill="1" applyBorder="1" applyAlignment="1">
      <alignment horizontal="center" vertical="center"/>
    </xf>
    <xf numFmtId="176" fontId="11" fillId="0" borderId="0" xfId="50" applyNumberFormat="1" applyFont="1" applyFill="1" applyBorder="1" applyAlignment="1">
      <alignment horizontal="center" vertical="center"/>
    </xf>
    <xf numFmtId="176" fontId="11" fillId="0" borderId="6" xfId="50" applyNumberFormat="1" applyFont="1" applyFill="1" applyBorder="1" applyAlignment="1">
      <alignment horizontal="center" vertical="center"/>
    </xf>
    <xf numFmtId="176" fontId="11" fillId="0" borderId="7" xfId="50" applyNumberFormat="1" applyFont="1" applyFill="1" applyBorder="1" applyAlignment="1">
      <alignment horizontal="center" vertical="center"/>
    </xf>
    <xf numFmtId="176" fontId="11" fillId="0" borderId="8" xfId="50" applyNumberFormat="1" applyFont="1" applyFill="1" applyBorder="1" applyAlignment="1">
      <alignment horizontal="center" vertical="center"/>
    </xf>
    <xf numFmtId="176" fontId="11" fillId="0" borderId="9" xfId="50" applyNumberFormat="1" applyFont="1" applyFill="1" applyBorder="1" applyAlignment="1">
      <alignment horizontal="center" vertical="center"/>
    </xf>
    <xf numFmtId="49" fontId="11" fillId="0" borderId="3" xfId="50" applyNumberFormat="1" applyFont="1" applyFill="1" applyBorder="1" applyAlignment="1">
      <alignment horizontal="left" vertical="center" wrapText="1"/>
    </xf>
    <xf numFmtId="0" fontId="11" fillId="0" borderId="3" xfId="50" applyFont="1" applyFill="1" applyBorder="1" applyAlignment="1">
      <alignment horizontal="left" vertical="center"/>
    </xf>
    <xf numFmtId="49" fontId="11" fillId="0" borderId="3" xfId="5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right" vertical="center"/>
    </xf>
    <xf numFmtId="4" fontId="16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0" fontId="23" fillId="0" borderId="1" xfId="52" applyNumberFormat="1" applyFont="1" applyFill="1" applyBorder="1" applyAlignment="1">
      <alignment horizontal="left" vertical="center"/>
    </xf>
    <xf numFmtId="4" fontId="24" fillId="0" borderId="1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4" fontId="20" fillId="0" borderId="12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Fill="1" applyBorder="1" applyAlignment="1">
      <alignment vertical="center"/>
    </xf>
    <xf numFmtId="4" fontId="24" fillId="0" borderId="1" xfId="0" applyNumberFormat="1" applyFont="1" applyBorder="1" applyAlignment="1">
      <alignment horizontal="right" vertical="center"/>
    </xf>
    <xf numFmtId="4" fontId="24" fillId="0" borderId="13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2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 wrapText="1"/>
    </xf>
    <xf numFmtId="0" fontId="31" fillId="0" borderId="0" xfId="52" applyNumberFormat="1" applyFont="1" applyFill="1" applyBorder="1" applyAlignment="1">
      <alignment horizontal="left" vertical="center"/>
    </xf>
    <xf numFmtId="0" fontId="32" fillId="0" borderId="0" xfId="52" applyNumberFormat="1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7" sqref="B7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2"/>
      <c r="B1" s="3" t="s">
        <v>0</v>
      </c>
    </row>
    <row r="2" ht="40.5" customHeight="1" spans="2:8">
      <c r="B2" s="33" t="s">
        <v>1</v>
      </c>
      <c r="C2" s="33"/>
      <c r="D2" s="33"/>
      <c r="E2" s="33"/>
      <c r="F2" s="33"/>
      <c r="G2" s="33"/>
      <c r="H2" s="33"/>
    </row>
    <row r="3" ht="23.25" customHeight="1" spans="8:8">
      <c r="H3" s="65" t="s">
        <v>2</v>
      </c>
    </row>
    <row r="4" ht="43.1" customHeight="1" spans="2:8">
      <c r="B4" s="50" t="s">
        <v>3</v>
      </c>
      <c r="C4" s="50"/>
      <c r="D4" s="50" t="s">
        <v>4</v>
      </c>
      <c r="E4" s="50"/>
      <c r="F4" s="50"/>
      <c r="G4" s="50"/>
      <c r="H4" s="50"/>
    </row>
    <row r="5" ht="43.1" customHeight="1" spans="2:8">
      <c r="B5" s="67" t="s">
        <v>5</v>
      </c>
      <c r="C5" s="67" t="s">
        <v>6</v>
      </c>
      <c r="D5" s="67" t="s">
        <v>5</v>
      </c>
      <c r="E5" s="67" t="s">
        <v>7</v>
      </c>
      <c r="F5" s="85" t="s">
        <v>8</v>
      </c>
      <c r="G5" s="85" t="s">
        <v>9</v>
      </c>
      <c r="H5" s="85" t="s">
        <v>10</v>
      </c>
    </row>
    <row r="6" ht="24.15" customHeight="1" spans="2:8">
      <c r="B6" s="68" t="s">
        <v>11</v>
      </c>
      <c r="C6" s="58">
        <v>324.65</v>
      </c>
      <c r="D6" s="68" t="s">
        <v>12</v>
      </c>
      <c r="E6" s="58">
        <f>E7+E8+E9+E10</f>
        <v>338.65</v>
      </c>
      <c r="F6" s="58">
        <f>F7+F8+F9+F10</f>
        <v>338.65</v>
      </c>
      <c r="G6" s="58"/>
      <c r="H6" s="58"/>
    </row>
    <row r="7" ht="23.25" customHeight="1" spans="2:8">
      <c r="B7" s="59" t="s">
        <v>13</v>
      </c>
      <c r="C7" s="61">
        <v>324.65</v>
      </c>
      <c r="D7" s="59" t="s">
        <v>14</v>
      </c>
      <c r="E7" s="61">
        <v>266.3</v>
      </c>
      <c r="F7" s="61">
        <v>266.3</v>
      </c>
      <c r="G7" s="61"/>
      <c r="H7" s="61"/>
    </row>
    <row r="8" ht="23.25" customHeight="1" spans="2:8">
      <c r="B8" s="59" t="s">
        <v>15</v>
      </c>
      <c r="C8" s="61"/>
      <c r="D8" s="59" t="s">
        <v>16</v>
      </c>
      <c r="E8" s="61">
        <v>44.12</v>
      </c>
      <c r="F8" s="61">
        <v>44.12</v>
      </c>
      <c r="G8" s="61"/>
      <c r="H8" s="61"/>
    </row>
    <row r="9" ht="23.25" customHeight="1" spans="2:8">
      <c r="B9" s="59" t="s">
        <v>17</v>
      </c>
      <c r="C9" s="61"/>
      <c r="D9" s="59" t="s">
        <v>18</v>
      </c>
      <c r="E9" s="61">
        <v>13.13</v>
      </c>
      <c r="F9" s="61">
        <v>13.13</v>
      </c>
      <c r="G9" s="61"/>
      <c r="H9" s="61"/>
    </row>
    <row r="10" ht="23.25" customHeight="1" spans="2:8">
      <c r="B10" s="59"/>
      <c r="C10" s="61"/>
      <c r="D10" s="59" t="s">
        <v>19</v>
      </c>
      <c r="E10" s="61">
        <v>15.1</v>
      </c>
      <c r="F10" s="61">
        <v>15.1</v>
      </c>
      <c r="G10" s="61"/>
      <c r="H10" s="61"/>
    </row>
    <row r="11" ht="16.35" customHeight="1" spans="2:8">
      <c r="B11" s="86"/>
      <c r="C11" s="87"/>
      <c r="D11" s="86"/>
      <c r="E11" s="87"/>
      <c r="F11" s="87"/>
      <c r="G11" s="87"/>
      <c r="H11" s="87"/>
    </row>
    <row r="12" ht="15.75" spans="2:8">
      <c r="B12" s="88" t="s">
        <v>20</v>
      </c>
      <c r="C12" s="61">
        <v>14</v>
      </c>
      <c r="D12" s="88" t="s">
        <v>21</v>
      </c>
      <c r="E12" s="87"/>
      <c r="F12" s="87"/>
      <c r="G12" s="87"/>
      <c r="H12" s="87"/>
    </row>
    <row r="13" ht="25" customHeight="1" spans="2:8">
      <c r="B13" s="89" t="s">
        <v>22</v>
      </c>
      <c r="C13" s="61">
        <v>14</v>
      </c>
      <c r="D13" s="86"/>
      <c r="E13" s="87"/>
      <c r="F13" s="87"/>
      <c r="G13" s="87"/>
      <c r="H13" s="87"/>
    </row>
    <row r="14" ht="25" customHeight="1" spans="2:8">
      <c r="B14" s="89" t="s">
        <v>23</v>
      </c>
      <c r="C14" s="89"/>
      <c r="D14" s="86"/>
      <c r="E14" s="87"/>
      <c r="F14" s="87"/>
      <c r="G14" s="87"/>
      <c r="H14" s="87"/>
    </row>
    <row r="15" ht="25" customHeight="1" spans="2:8">
      <c r="B15" s="89" t="s">
        <v>24</v>
      </c>
      <c r="C15" s="89"/>
      <c r="D15" s="86"/>
      <c r="E15" s="87"/>
      <c r="F15" s="87"/>
      <c r="G15" s="87"/>
      <c r="H15" s="87"/>
    </row>
    <row r="16" ht="24" customHeight="1" spans="2:8">
      <c r="B16" s="86"/>
      <c r="C16" s="87"/>
      <c r="D16" s="86"/>
      <c r="E16" s="87"/>
      <c r="F16" s="87"/>
      <c r="G16" s="87"/>
      <c r="H16" s="87"/>
    </row>
    <row r="17" ht="24.15" customHeight="1" spans="2:8">
      <c r="B17" s="68" t="s">
        <v>25</v>
      </c>
      <c r="C17" s="58">
        <v>338.65</v>
      </c>
      <c r="D17" s="68" t="s">
        <v>26</v>
      </c>
      <c r="E17" s="58">
        <v>338.65</v>
      </c>
      <c r="F17" s="58">
        <v>338.65</v>
      </c>
      <c r="G17" s="58"/>
      <c r="H17" s="5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21" sqref="C21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2"/>
      <c r="B1" s="3" t="s">
        <v>156</v>
      </c>
      <c r="C1" s="32"/>
      <c r="D1" s="32"/>
      <c r="E1" s="32"/>
      <c r="F1" s="32"/>
      <c r="G1" s="32"/>
    </row>
    <row r="2" ht="16.35" customHeight="1" spans="2:7">
      <c r="B2" s="33" t="s">
        <v>157</v>
      </c>
      <c r="C2" s="33"/>
      <c r="D2" s="33"/>
      <c r="E2" s="33"/>
      <c r="F2" s="33"/>
      <c r="G2" s="33"/>
    </row>
    <row r="3" ht="16.35" customHeight="1" spans="2:7">
      <c r="B3" s="33"/>
      <c r="C3" s="33"/>
      <c r="D3" s="33"/>
      <c r="E3" s="33"/>
      <c r="F3" s="33"/>
      <c r="G3" s="33"/>
    </row>
    <row r="4" ht="16.35" customHeight="1"/>
    <row r="5" ht="19.8" customHeight="1" spans="7:7">
      <c r="G5" s="34" t="s">
        <v>2</v>
      </c>
    </row>
    <row r="6" ht="37.95" customHeight="1" spans="2:7">
      <c r="B6" s="35" t="s">
        <v>158</v>
      </c>
      <c r="C6" s="36"/>
      <c r="D6" s="36"/>
      <c r="E6" s="37" t="s">
        <v>159</v>
      </c>
      <c r="F6" s="38"/>
      <c r="G6" s="38"/>
    </row>
    <row r="7" ht="183.7" customHeight="1" spans="2:7">
      <c r="B7" s="35" t="s">
        <v>160</v>
      </c>
      <c r="C7" s="39"/>
      <c r="D7" s="39"/>
      <c r="E7" s="39"/>
      <c r="F7" s="39"/>
      <c r="G7" s="39"/>
    </row>
    <row r="8" ht="23.25" customHeight="1" spans="2:7">
      <c r="B8" s="35" t="s">
        <v>161</v>
      </c>
      <c r="C8" s="37" t="s">
        <v>162</v>
      </c>
      <c r="D8" s="37" t="s">
        <v>163</v>
      </c>
      <c r="E8" s="37" t="s">
        <v>164</v>
      </c>
      <c r="F8" s="37" t="s">
        <v>165</v>
      </c>
      <c r="G8" s="37" t="s">
        <v>166</v>
      </c>
    </row>
    <row r="9" ht="18.95" customHeight="1" spans="2:7">
      <c r="B9" s="35"/>
      <c r="C9" s="40"/>
      <c r="D9" s="41"/>
      <c r="E9" s="41"/>
      <c r="F9" s="41"/>
      <c r="G9" s="41"/>
    </row>
    <row r="10" ht="18.95" customHeight="1" spans="2:7">
      <c r="B10" s="35"/>
      <c r="C10" s="40"/>
      <c r="D10" s="41"/>
      <c r="E10" s="41"/>
      <c r="F10" s="41"/>
      <c r="G10" s="41"/>
    </row>
    <row r="11" ht="18.95" customHeight="1" spans="2:7">
      <c r="B11" s="35"/>
      <c r="C11" s="40"/>
      <c r="D11" s="41"/>
      <c r="E11" s="41"/>
      <c r="F11" s="41"/>
      <c r="G11" s="41"/>
    </row>
    <row r="12" ht="18.95" customHeight="1" spans="2:7">
      <c r="B12" s="35"/>
      <c r="C12" s="40"/>
      <c r="D12" s="41"/>
      <c r="E12" s="41"/>
      <c r="F12" s="41"/>
      <c r="G12" s="41"/>
    </row>
    <row r="13" ht="18.95" customHeight="1" spans="2:7">
      <c r="B13" s="35"/>
      <c r="C13" s="40"/>
      <c r="D13" s="41"/>
      <c r="E13" s="41"/>
      <c r="F13" s="41"/>
      <c r="G13" s="41"/>
    </row>
    <row r="14" ht="18.95" customHeight="1" spans="2:7">
      <c r="B14" s="35"/>
      <c r="C14" s="40"/>
      <c r="D14" s="41"/>
      <c r="E14" s="41"/>
      <c r="F14" s="41"/>
      <c r="G14" s="41"/>
    </row>
    <row r="15" ht="18.95" customHeight="1" spans="2:7">
      <c r="B15" s="35"/>
      <c r="C15" s="40"/>
      <c r="D15" s="41"/>
      <c r="E15" s="41"/>
      <c r="F15" s="41"/>
      <c r="G15" s="41"/>
    </row>
    <row r="16" ht="18.95" customHeight="1" spans="2:7">
      <c r="B16" s="35"/>
      <c r="C16" s="40"/>
      <c r="D16" s="41"/>
      <c r="E16" s="41"/>
      <c r="F16" s="41"/>
      <c r="G16" s="41"/>
    </row>
    <row r="17" ht="18.95" customHeight="1" spans="2:7">
      <c r="B17" s="35"/>
      <c r="C17" s="40"/>
      <c r="D17" s="41"/>
      <c r="E17" s="41"/>
      <c r="F17" s="41"/>
      <c r="G17" s="41"/>
    </row>
    <row r="18" ht="18.95" customHeight="1" spans="2:7">
      <c r="B18" s="35"/>
      <c r="C18" s="40"/>
      <c r="D18" s="41"/>
      <c r="E18" s="41"/>
      <c r="F18" s="41"/>
      <c r="G18" s="41"/>
    </row>
    <row r="19" ht="24.15" customHeight="1" spans="2:7">
      <c r="B19" s="42" t="s">
        <v>167</v>
      </c>
      <c r="C19" s="42"/>
      <c r="D19" s="42"/>
      <c r="E19" s="42"/>
      <c r="F19" s="42"/>
      <c r="G19" s="42"/>
    </row>
  </sheetData>
  <mergeCells count="6">
    <mergeCell ref="C6:D6"/>
    <mergeCell ref="F6:G6"/>
    <mergeCell ref="C7:G7"/>
    <mergeCell ref="B19:G19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31" sqref="B31"/>
    </sheetView>
  </sheetViews>
  <sheetFormatPr defaultColWidth="9" defaultRowHeight="13.5" outlineLevelCol="5"/>
  <cols>
    <col min="1" max="1" width="12.25" style="16" customWidth="1"/>
    <col min="2" max="2" width="29.25" style="16" customWidth="1"/>
    <col min="3" max="3" width="8.75" style="16" customWidth="1"/>
    <col min="4" max="4" width="9.38333333333333" style="16" customWidth="1"/>
    <col min="5" max="5" width="12" style="16" customWidth="1"/>
    <col min="6" max="6" width="16.25" style="16" customWidth="1"/>
    <col min="7" max="16384" width="9" style="16"/>
  </cols>
  <sheetData>
    <row r="1" spans="1:1">
      <c r="A1" s="3" t="s">
        <v>168</v>
      </c>
    </row>
    <row r="2" s="15" customFormat="1" ht="31.5" customHeight="1" spans="1:6">
      <c r="A2" s="17" t="s">
        <v>169</v>
      </c>
      <c r="B2" s="17" t="s">
        <v>170</v>
      </c>
      <c r="C2" s="17" t="s">
        <v>170</v>
      </c>
      <c r="D2" s="17" t="s">
        <v>170</v>
      </c>
      <c r="E2" s="17" t="s">
        <v>170</v>
      </c>
      <c r="F2" s="17" t="s">
        <v>170</v>
      </c>
    </row>
    <row r="3" s="15" customFormat="1" ht="19.9" customHeight="1" spans="1:6">
      <c r="A3" s="18" t="s">
        <v>171</v>
      </c>
      <c r="B3" s="19"/>
      <c r="C3" s="19"/>
      <c r="D3" s="19"/>
      <c r="E3" s="18" t="s">
        <v>172</v>
      </c>
      <c r="F3" s="18" t="s">
        <v>2</v>
      </c>
    </row>
    <row r="4" s="15" customFormat="1" ht="24" customHeight="1" spans="1:6">
      <c r="A4" s="20" t="s">
        <v>173</v>
      </c>
      <c r="B4" s="20"/>
      <c r="C4" s="21"/>
      <c r="D4" s="22"/>
      <c r="E4" s="20" t="s">
        <v>174</v>
      </c>
      <c r="F4" s="20"/>
    </row>
    <row r="5" s="15" customFormat="1" ht="19.15" customHeight="1" spans="1:6">
      <c r="A5" s="20" t="s">
        <v>175</v>
      </c>
      <c r="B5" s="23"/>
      <c r="C5" s="24"/>
      <c r="D5" s="24"/>
      <c r="E5" s="24"/>
      <c r="F5" s="25"/>
    </row>
    <row r="6" s="15" customFormat="1" ht="21" customHeight="1" spans="1:6">
      <c r="A6" s="20" t="s">
        <v>176</v>
      </c>
      <c r="B6" s="26"/>
      <c r="C6" s="27"/>
      <c r="D6" s="27"/>
      <c r="E6" s="27"/>
      <c r="F6" s="28"/>
    </row>
    <row r="7" s="15" customFormat="1" ht="93.75" customHeight="1" spans="1:6">
      <c r="A7" s="20" t="s">
        <v>177</v>
      </c>
      <c r="B7" s="29"/>
      <c r="C7" s="29"/>
      <c r="D7" s="29"/>
      <c r="E7" s="29"/>
      <c r="F7" s="29"/>
    </row>
    <row r="8" s="15" customFormat="1" ht="132.75" customHeight="1" spans="1:6">
      <c r="A8" s="20" t="s">
        <v>178</v>
      </c>
      <c r="B8" s="29"/>
      <c r="C8" s="29"/>
      <c r="D8" s="29"/>
      <c r="E8" s="29"/>
      <c r="F8" s="29"/>
    </row>
    <row r="9" s="15" customFormat="1" ht="134.25" customHeight="1" spans="1:6">
      <c r="A9" s="20" t="s">
        <v>179</v>
      </c>
      <c r="B9" s="29"/>
      <c r="C9" s="29"/>
      <c r="D9" s="29"/>
      <c r="E9" s="29"/>
      <c r="F9" s="29"/>
    </row>
    <row r="10" s="15" customFormat="1" ht="21.75" customHeight="1" spans="1:6">
      <c r="A10" s="20" t="s">
        <v>161</v>
      </c>
      <c r="B10" s="20" t="s">
        <v>162</v>
      </c>
      <c r="C10" s="21" t="s">
        <v>163</v>
      </c>
      <c r="D10" s="20" t="s">
        <v>164</v>
      </c>
      <c r="E10" s="20" t="s">
        <v>165</v>
      </c>
      <c r="F10" s="21" t="s">
        <v>166</v>
      </c>
    </row>
    <row r="11" s="15" customFormat="1" ht="18" customHeight="1" spans="1:6">
      <c r="A11" s="21" t="s">
        <v>161</v>
      </c>
      <c r="B11" s="30"/>
      <c r="C11" s="21"/>
      <c r="D11" s="21"/>
      <c r="E11" s="21"/>
      <c r="F11" s="21"/>
    </row>
    <row r="12" s="15" customFormat="1" ht="18" customHeight="1" spans="1:6">
      <c r="A12" s="21" t="s">
        <v>161</v>
      </c>
      <c r="B12" s="30"/>
      <c r="C12" s="21"/>
      <c r="D12" s="21"/>
      <c r="E12" s="21"/>
      <c r="F12" s="21"/>
    </row>
    <row r="13" s="15" customFormat="1" ht="18" customHeight="1" spans="1:6">
      <c r="A13" s="21" t="s">
        <v>161</v>
      </c>
      <c r="B13" s="30"/>
      <c r="C13" s="21"/>
      <c r="D13" s="21"/>
      <c r="E13" s="21"/>
      <c r="F13" s="21"/>
    </row>
    <row r="14" s="15" customFormat="1" ht="18" customHeight="1" spans="1:6">
      <c r="A14" s="21" t="s">
        <v>161</v>
      </c>
      <c r="B14" s="30"/>
      <c r="C14" s="21"/>
      <c r="D14" s="21"/>
      <c r="E14" s="21"/>
      <c r="F14" s="21"/>
    </row>
    <row r="15" s="15" customFormat="1" ht="18" customHeight="1" spans="1:6">
      <c r="A15" s="21" t="s">
        <v>161</v>
      </c>
      <c r="B15" s="30"/>
      <c r="C15" s="21"/>
      <c r="D15" s="21"/>
      <c r="E15" s="21"/>
      <c r="F15" s="31"/>
    </row>
    <row r="16" s="15" customFormat="1" ht="18" customHeight="1" spans="1:6">
      <c r="A16" s="21" t="s">
        <v>161</v>
      </c>
      <c r="B16" s="30"/>
      <c r="C16" s="21"/>
      <c r="D16" s="21"/>
      <c r="E16" s="21"/>
      <c r="F16" s="21"/>
    </row>
    <row r="17" s="15" customFormat="1" ht="18" customHeight="1" spans="1:6">
      <c r="A17" s="21" t="s">
        <v>161</v>
      </c>
      <c r="B17" s="30"/>
      <c r="C17" s="21"/>
      <c r="D17" s="21"/>
      <c r="E17" s="21"/>
      <c r="F17" s="21"/>
    </row>
    <row r="18" s="15" customFormat="1" ht="18" customHeight="1" spans="1:6">
      <c r="A18" s="21" t="s">
        <v>161</v>
      </c>
      <c r="B18" s="30"/>
      <c r="C18" s="21"/>
      <c r="D18" s="21"/>
      <c r="E18" s="21"/>
      <c r="F18" s="21"/>
    </row>
    <row r="19" s="15" customFormat="1" ht="18" customHeight="1" spans="1:6">
      <c r="A19" s="21" t="s">
        <v>161</v>
      </c>
      <c r="B19" s="30"/>
      <c r="C19" s="21"/>
      <c r="D19" s="21"/>
      <c r="E19" s="21"/>
      <c r="F19" s="21"/>
    </row>
    <row r="20" s="15" customFormat="1" ht="18" customHeight="1" spans="1:6">
      <c r="A20" s="21" t="s">
        <v>161</v>
      </c>
      <c r="B20" s="30"/>
      <c r="C20" s="21"/>
      <c r="D20" s="21"/>
      <c r="E20" s="21"/>
      <c r="F20" s="21"/>
    </row>
    <row r="21" spans="1:1">
      <c r="A21" s="16" t="s">
        <v>180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0"/>
  <sheetViews>
    <sheetView tabSelected="1" topLeftCell="A4" workbookViewId="0">
      <selection activeCell="L14" sqref="L14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8.875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181</v>
      </c>
    </row>
    <row r="2" ht="56" customHeight="1" spans="1:9">
      <c r="A2" s="4" t="s">
        <v>182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69" customHeight="1" spans="1:9">
      <c r="A4" s="5" t="s">
        <v>183</v>
      </c>
      <c r="B4" s="6" t="s">
        <v>184</v>
      </c>
      <c r="C4" s="6"/>
      <c r="D4" s="5" t="s">
        <v>185</v>
      </c>
      <c r="E4" s="7" t="s">
        <v>186</v>
      </c>
      <c r="F4" s="7"/>
      <c r="G4" s="8" t="s">
        <v>187</v>
      </c>
      <c r="H4" s="8"/>
      <c r="I4" s="14" t="s">
        <v>188</v>
      </c>
    </row>
    <row r="5" ht="25.15" customHeight="1" spans="1:9">
      <c r="A5" s="5" t="s">
        <v>189</v>
      </c>
      <c r="B5" s="6" t="s">
        <v>190</v>
      </c>
      <c r="C5" s="6"/>
      <c r="D5" s="5" t="s">
        <v>191</v>
      </c>
      <c r="E5" s="9" t="s">
        <v>192</v>
      </c>
      <c r="F5" s="9"/>
      <c r="G5" s="8" t="s">
        <v>193</v>
      </c>
      <c r="H5" s="8"/>
      <c r="I5" s="5">
        <v>27</v>
      </c>
    </row>
    <row r="6" ht="25.15" customHeight="1" spans="1:9">
      <c r="A6" s="5" t="s">
        <v>194</v>
      </c>
      <c r="B6" s="6">
        <v>10</v>
      </c>
      <c r="C6" s="6"/>
      <c r="D6" s="5" t="s">
        <v>195</v>
      </c>
      <c r="E6" s="9">
        <v>17783716711</v>
      </c>
      <c r="F6" s="9"/>
      <c r="G6" s="8" t="s">
        <v>196</v>
      </c>
      <c r="H6" s="8" t="s">
        <v>197</v>
      </c>
      <c r="I6" s="5">
        <v>27</v>
      </c>
    </row>
    <row r="7" ht="25.15" customHeight="1" spans="1:9">
      <c r="A7" s="10" t="s">
        <v>198</v>
      </c>
      <c r="B7" s="11" t="s">
        <v>199</v>
      </c>
      <c r="C7" s="11"/>
      <c r="D7" s="11"/>
      <c r="E7" s="11"/>
      <c r="F7" s="11"/>
      <c r="G7" s="8" t="s">
        <v>200</v>
      </c>
      <c r="H7" s="8"/>
      <c r="I7" s="5"/>
    </row>
    <row r="8" ht="25.15" customHeight="1" spans="1:9">
      <c r="A8" s="10"/>
      <c r="B8" s="11"/>
      <c r="C8" s="11"/>
      <c r="D8" s="11"/>
      <c r="E8" s="11"/>
      <c r="F8" s="11"/>
      <c r="G8" s="8" t="s">
        <v>201</v>
      </c>
      <c r="H8" s="8"/>
      <c r="I8" s="5"/>
    </row>
    <row r="9" ht="25.15" customHeight="1" spans="1:9">
      <c r="A9" s="10"/>
      <c r="B9" s="11"/>
      <c r="C9" s="11"/>
      <c r="D9" s="11"/>
      <c r="E9" s="11"/>
      <c r="F9" s="11"/>
      <c r="G9" s="8" t="s">
        <v>202</v>
      </c>
      <c r="H9" s="8"/>
      <c r="I9" s="5"/>
    </row>
    <row r="10" ht="25.15" customHeight="1" spans="1:9">
      <c r="A10" s="10"/>
      <c r="B10" s="11"/>
      <c r="C10" s="11"/>
      <c r="D10" s="11"/>
      <c r="E10" s="11"/>
      <c r="F10" s="11"/>
      <c r="G10" s="8" t="s">
        <v>203</v>
      </c>
      <c r="H10" s="8"/>
      <c r="I10" s="5"/>
    </row>
    <row r="11" s="1" customFormat="1" ht="25.15" customHeight="1" spans="1:9">
      <c r="A11" s="9" t="s">
        <v>204</v>
      </c>
      <c r="B11" s="9" t="s">
        <v>205</v>
      </c>
      <c r="C11" s="9" t="s">
        <v>206</v>
      </c>
      <c r="D11" s="9" t="s">
        <v>165</v>
      </c>
      <c r="E11" s="9" t="s">
        <v>166</v>
      </c>
      <c r="F11" s="9" t="s">
        <v>207</v>
      </c>
      <c r="G11" s="9" t="s">
        <v>208</v>
      </c>
      <c r="H11" s="9" t="s">
        <v>209</v>
      </c>
      <c r="I11" s="9"/>
    </row>
    <row r="12" ht="15.75" spans="1:9">
      <c r="A12" s="5" t="s">
        <v>210</v>
      </c>
      <c r="B12" s="9" t="s">
        <v>211</v>
      </c>
      <c r="C12" s="7" t="s">
        <v>212</v>
      </c>
      <c r="D12" s="9" t="s">
        <v>213</v>
      </c>
      <c r="E12" s="9" t="s">
        <v>214</v>
      </c>
      <c r="F12" s="9" t="s">
        <v>215</v>
      </c>
      <c r="G12" s="5">
        <v>20</v>
      </c>
      <c r="H12" s="9" t="s">
        <v>216</v>
      </c>
      <c r="I12" s="9"/>
    </row>
    <row r="13" ht="45" spans="1:9">
      <c r="A13" s="5" t="s">
        <v>210</v>
      </c>
      <c r="B13" s="9" t="s">
        <v>211</v>
      </c>
      <c r="C13" s="12" t="s">
        <v>217</v>
      </c>
      <c r="D13" s="9" t="s">
        <v>213</v>
      </c>
      <c r="E13" s="9" t="s">
        <v>214</v>
      </c>
      <c r="F13" s="9" t="s">
        <v>215</v>
      </c>
      <c r="G13" s="5">
        <v>20</v>
      </c>
      <c r="H13" s="9" t="s">
        <v>216</v>
      </c>
      <c r="I13" s="9"/>
    </row>
    <row r="14" ht="30" spans="1:9">
      <c r="A14" s="5" t="s">
        <v>210</v>
      </c>
      <c r="B14" s="9" t="s">
        <v>211</v>
      </c>
      <c r="C14" s="12" t="s">
        <v>218</v>
      </c>
      <c r="D14" s="9" t="s">
        <v>213</v>
      </c>
      <c r="E14" s="9" t="s">
        <v>219</v>
      </c>
      <c r="F14" s="9" t="s">
        <v>220</v>
      </c>
      <c r="G14" s="5">
        <v>10</v>
      </c>
      <c r="H14" s="9" t="s">
        <v>216</v>
      </c>
      <c r="I14" s="9"/>
    </row>
    <row r="15" ht="45" spans="1:9">
      <c r="A15" s="5" t="s">
        <v>221</v>
      </c>
      <c r="B15" s="9" t="s">
        <v>222</v>
      </c>
      <c r="C15" s="12" t="s">
        <v>223</v>
      </c>
      <c r="D15" s="9" t="s">
        <v>213</v>
      </c>
      <c r="E15" s="9" t="s">
        <v>219</v>
      </c>
      <c r="F15" s="9" t="s">
        <v>220</v>
      </c>
      <c r="G15" s="5">
        <v>10</v>
      </c>
      <c r="H15" s="9" t="s">
        <v>216</v>
      </c>
      <c r="I15" s="9"/>
    </row>
    <row r="16" ht="45" spans="1:9">
      <c r="A16" s="5" t="s">
        <v>221</v>
      </c>
      <c r="B16" s="9" t="s">
        <v>224</v>
      </c>
      <c r="C16" s="12" t="s">
        <v>225</v>
      </c>
      <c r="D16" s="9" t="s">
        <v>213</v>
      </c>
      <c r="E16" s="9" t="s">
        <v>226</v>
      </c>
      <c r="F16" s="9" t="s">
        <v>220</v>
      </c>
      <c r="G16" s="5">
        <v>15</v>
      </c>
      <c r="H16" s="9" t="s">
        <v>216</v>
      </c>
      <c r="I16" s="9"/>
    </row>
    <row r="17" ht="45" spans="1:9">
      <c r="A17" s="5" t="s">
        <v>221</v>
      </c>
      <c r="B17" s="9" t="s">
        <v>227</v>
      </c>
      <c r="C17" s="12" t="s">
        <v>228</v>
      </c>
      <c r="D17" s="9" t="s">
        <v>213</v>
      </c>
      <c r="E17" s="9" t="s">
        <v>229</v>
      </c>
      <c r="F17" s="9" t="s">
        <v>220</v>
      </c>
      <c r="G17" s="5">
        <v>15</v>
      </c>
      <c r="H17" s="9" t="s">
        <v>216</v>
      </c>
      <c r="I17" s="9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2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H17:I17"/>
    <mergeCell ref="A7:A10"/>
    <mergeCell ref="B7:F10"/>
  </mergeCells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9" sqref="$A9:$XFD22"/>
    </sheetView>
  </sheetViews>
  <sheetFormatPr defaultColWidth="10" defaultRowHeight="13.5" outlineLevelCol="5"/>
  <cols>
    <col min="1" max="1" width="0.133333333333333" customWidth="1"/>
    <col min="2" max="2" width="12.1083333333333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2"/>
      <c r="B1" s="3" t="s">
        <v>27</v>
      </c>
      <c r="C1" s="32"/>
      <c r="D1" s="32"/>
      <c r="E1" s="32"/>
      <c r="F1" s="32"/>
    </row>
    <row r="2" ht="16.35" customHeight="1" spans="2:6">
      <c r="B2" s="76" t="s">
        <v>28</v>
      </c>
      <c r="C2" s="76"/>
      <c r="D2" s="76"/>
      <c r="E2" s="76"/>
      <c r="F2" s="76"/>
    </row>
    <row r="3" ht="16.35" customHeight="1" spans="2:6">
      <c r="B3" s="76"/>
      <c r="C3" s="76"/>
      <c r="D3" s="76"/>
      <c r="E3" s="76"/>
      <c r="F3" s="76"/>
    </row>
    <row r="4" ht="16.35" customHeight="1" spans="2:6">
      <c r="B4" s="32"/>
      <c r="C4" s="32"/>
      <c r="D4" s="32"/>
      <c r="E4" s="32"/>
      <c r="F4" s="32"/>
    </row>
    <row r="5" ht="20.7" customHeight="1" spans="2:6">
      <c r="B5" s="32"/>
      <c r="C5" s="32"/>
      <c r="D5" s="32"/>
      <c r="E5" s="32"/>
      <c r="F5" s="47" t="s">
        <v>2</v>
      </c>
    </row>
    <row r="6" ht="34.5" customHeight="1" spans="2:6">
      <c r="B6" s="44" t="s">
        <v>29</v>
      </c>
      <c r="C6" s="44"/>
      <c r="D6" s="44" t="s">
        <v>30</v>
      </c>
      <c r="E6" s="44"/>
      <c r="F6" s="44"/>
    </row>
    <row r="7" ht="29.3" customHeight="1" spans="2:6">
      <c r="B7" s="44" t="s">
        <v>31</v>
      </c>
      <c r="C7" s="44" t="s">
        <v>32</v>
      </c>
      <c r="D7" s="44" t="s">
        <v>33</v>
      </c>
      <c r="E7" s="44" t="s">
        <v>34</v>
      </c>
      <c r="F7" s="44" t="s">
        <v>35</v>
      </c>
    </row>
    <row r="8" ht="22.4" customHeight="1" spans="2:6">
      <c r="B8" s="80" t="s">
        <v>7</v>
      </c>
      <c r="C8" s="80"/>
      <c r="D8" s="81">
        <f>D9+D14+D18+D21</f>
        <v>338.65</v>
      </c>
      <c r="E8" s="81">
        <f>E9+E14+E18+E21</f>
        <v>310.05</v>
      </c>
      <c r="F8" s="81">
        <f>表八!F8+表八!F13+表八!F17+表八!F20</f>
        <v>28.6</v>
      </c>
    </row>
    <row r="9" ht="22.4" customHeight="1" spans="2:6">
      <c r="B9" s="59" t="s">
        <v>36</v>
      </c>
      <c r="C9" s="60" t="s">
        <v>14</v>
      </c>
      <c r="D9" s="61">
        <f>D10</f>
        <v>266.3</v>
      </c>
      <c r="E9" s="61">
        <f>E10</f>
        <v>237.7</v>
      </c>
      <c r="F9" s="61">
        <v>28.6</v>
      </c>
    </row>
    <row r="10" ht="22.4" customHeight="1" spans="2:6">
      <c r="B10" s="59" t="s">
        <v>37</v>
      </c>
      <c r="C10" s="60" t="s">
        <v>38</v>
      </c>
      <c r="D10" s="61">
        <f>D11+D12+D13</f>
        <v>266.3</v>
      </c>
      <c r="E10" s="61">
        <f>E11+E12+E13</f>
        <v>237.7</v>
      </c>
      <c r="F10" s="61">
        <v>28.6</v>
      </c>
    </row>
    <row r="11" ht="22.4" customHeight="1" spans="2:6">
      <c r="B11" s="59" t="s">
        <v>39</v>
      </c>
      <c r="C11" s="60" t="s">
        <v>40</v>
      </c>
      <c r="D11" s="61">
        <v>27</v>
      </c>
      <c r="E11" s="61">
        <v>0</v>
      </c>
      <c r="F11" s="61">
        <v>27</v>
      </c>
    </row>
    <row r="12" ht="19.8" customHeight="1" spans="2:6">
      <c r="B12" s="59" t="s">
        <v>41</v>
      </c>
      <c r="C12" s="60" t="s">
        <v>42</v>
      </c>
      <c r="D12" s="61">
        <v>237.7</v>
      </c>
      <c r="E12" s="61">
        <v>237.7</v>
      </c>
      <c r="F12" s="61"/>
    </row>
    <row r="13" ht="19.8" customHeight="1" spans="2:6">
      <c r="B13" s="59" t="s">
        <v>43</v>
      </c>
      <c r="C13" s="60" t="s">
        <v>44</v>
      </c>
      <c r="D13" s="61">
        <v>1.6</v>
      </c>
      <c r="E13" s="61">
        <v>0</v>
      </c>
      <c r="F13" s="61">
        <v>1.6</v>
      </c>
    </row>
    <row r="14" ht="19.8" customHeight="1" spans="2:6">
      <c r="B14" s="59" t="s">
        <v>45</v>
      </c>
      <c r="C14" s="60" t="s">
        <v>16</v>
      </c>
      <c r="D14" s="61">
        <f>D15</f>
        <v>44.12</v>
      </c>
      <c r="E14" s="61">
        <f>E15</f>
        <v>44.12</v>
      </c>
      <c r="F14" s="61"/>
    </row>
    <row r="15" ht="19.8" customHeight="1" spans="2:6">
      <c r="B15" s="59" t="s">
        <v>46</v>
      </c>
      <c r="C15" s="60" t="s">
        <v>47</v>
      </c>
      <c r="D15" s="61">
        <f>D16+D17</f>
        <v>44.12</v>
      </c>
      <c r="E15" s="61">
        <f>E16+E17</f>
        <v>44.12</v>
      </c>
      <c r="F15" s="61"/>
    </row>
    <row r="16" ht="19.8" customHeight="1" spans="2:6">
      <c r="B16" s="59" t="s">
        <v>48</v>
      </c>
      <c r="C16" s="60" t="s">
        <v>49</v>
      </c>
      <c r="D16" s="61">
        <v>29.51</v>
      </c>
      <c r="E16" s="61">
        <v>29.51</v>
      </c>
      <c r="F16" s="61"/>
    </row>
    <row r="17" ht="19.8" customHeight="1" spans="2:6">
      <c r="B17" s="59" t="s">
        <v>50</v>
      </c>
      <c r="C17" s="60" t="s">
        <v>51</v>
      </c>
      <c r="D17" s="61">
        <v>14.61</v>
      </c>
      <c r="E17" s="61">
        <v>14.61</v>
      </c>
      <c r="F17" s="61"/>
    </row>
    <row r="18" ht="19.8" customHeight="1" spans="2:6">
      <c r="B18" s="59" t="s">
        <v>52</v>
      </c>
      <c r="C18" s="60" t="s">
        <v>18</v>
      </c>
      <c r="D18" s="61">
        <v>13.13</v>
      </c>
      <c r="E18" s="61">
        <v>13.13</v>
      </c>
      <c r="F18" s="61"/>
    </row>
    <row r="19" ht="19.8" customHeight="1" spans="2:6">
      <c r="B19" s="59" t="s">
        <v>53</v>
      </c>
      <c r="C19" s="60" t="s">
        <v>54</v>
      </c>
      <c r="D19" s="61">
        <v>13.13</v>
      </c>
      <c r="E19" s="61">
        <v>13.13</v>
      </c>
      <c r="F19" s="61"/>
    </row>
    <row r="20" ht="19.8" customHeight="1" spans="2:6">
      <c r="B20" s="59" t="s">
        <v>55</v>
      </c>
      <c r="C20" s="60" t="s">
        <v>56</v>
      </c>
      <c r="D20" s="61">
        <v>13.13</v>
      </c>
      <c r="E20" s="61">
        <v>13.13</v>
      </c>
      <c r="F20" s="61"/>
    </row>
    <row r="21" ht="19.8" customHeight="1" spans="2:6">
      <c r="B21" s="59" t="s">
        <v>57</v>
      </c>
      <c r="C21" s="60" t="s">
        <v>19</v>
      </c>
      <c r="D21" s="61">
        <v>15.1</v>
      </c>
      <c r="E21" s="61">
        <v>15.1</v>
      </c>
      <c r="F21" s="61"/>
    </row>
    <row r="22" ht="19.8" customHeight="1" spans="2:6">
      <c r="B22" s="59" t="s">
        <v>58</v>
      </c>
      <c r="C22" s="60" t="s">
        <v>59</v>
      </c>
      <c r="D22" s="61">
        <v>15.1</v>
      </c>
      <c r="E22" s="61">
        <v>15.1</v>
      </c>
      <c r="F22" s="61"/>
    </row>
    <row r="23" ht="19.8" customHeight="1" spans="2:6">
      <c r="B23" s="59" t="s">
        <v>60</v>
      </c>
      <c r="C23" s="60" t="s">
        <v>61</v>
      </c>
      <c r="D23" s="61">
        <v>15.1</v>
      </c>
      <c r="E23" s="61">
        <v>15.1</v>
      </c>
      <c r="F23" s="61"/>
    </row>
    <row r="24" ht="23.25" customHeight="1" spans="2:6">
      <c r="B24" s="82" t="s">
        <v>62</v>
      </c>
      <c r="C24" s="82"/>
      <c r="D24" s="82"/>
      <c r="E24" s="82"/>
      <c r="F24" s="82"/>
    </row>
    <row r="30" spans="4:6">
      <c r="D30" s="64"/>
      <c r="E30" s="64"/>
      <c r="F30" s="64"/>
    </row>
    <row r="31" ht="14.25" spans="4:6">
      <c r="D31" s="83"/>
      <c r="E31" s="83"/>
      <c r="F31" s="64"/>
    </row>
    <row r="32" ht="14.25" spans="4:6">
      <c r="D32" s="83"/>
      <c r="E32" s="83"/>
      <c r="F32" s="64"/>
    </row>
    <row r="33" ht="14.25" spans="4:6">
      <c r="D33" s="84"/>
      <c r="E33" s="84"/>
      <c r="F33" s="64"/>
    </row>
    <row r="34" spans="4:6">
      <c r="D34" s="64"/>
      <c r="E34" s="64"/>
      <c r="F34" s="64"/>
    </row>
    <row r="35" spans="4:6">
      <c r="D35" s="64"/>
      <c r="E35" s="64"/>
      <c r="F35" s="64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zoomScale="85" zoomScaleNormal="85" topLeftCell="B1" workbookViewId="0">
      <selection activeCell="D31" sqref="D31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2"/>
      <c r="B1" s="77" t="s">
        <v>63</v>
      </c>
      <c r="C1" s="69"/>
      <c r="D1" s="69"/>
      <c r="E1" s="69"/>
      <c r="F1" s="69"/>
    </row>
    <row r="2" ht="16.35" customHeight="1" spans="2:6">
      <c r="B2" s="71" t="s">
        <v>64</v>
      </c>
      <c r="C2" s="71"/>
      <c r="D2" s="71"/>
      <c r="E2" s="71"/>
      <c r="F2" s="71"/>
    </row>
    <row r="3" ht="16.35" customHeight="1" spans="2:6">
      <c r="B3" s="71"/>
      <c r="C3" s="71"/>
      <c r="D3" s="71"/>
      <c r="E3" s="71"/>
      <c r="F3" s="71"/>
    </row>
    <row r="4" ht="16.35" customHeight="1" spans="2:6">
      <c r="B4" s="69"/>
      <c r="C4" s="69"/>
      <c r="D4" s="69"/>
      <c r="E4" s="69"/>
      <c r="F4" s="69"/>
    </row>
    <row r="5" ht="19.8" customHeight="1" spans="2:6">
      <c r="B5" s="69"/>
      <c r="C5" s="69"/>
      <c r="D5" s="69"/>
      <c r="E5" s="69"/>
      <c r="F5" s="47" t="s">
        <v>2</v>
      </c>
    </row>
    <row r="6" ht="36.2" customHeight="1" spans="2:6">
      <c r="B6" s="54" t="s">
        <v>65</v>
      </c>
      <c r="C6" s="54"/>
      <c r="D6" s="54" t="s">
        <v>66</v>
      </c>
      <c r="E6" s="54"/>
      <c r="F6" s="54"/>
    </row>
    <row r="7" ht="27.6" customHeight="1" spans="2:6">
      <c r="B7" s="54" t="s">
        <v>67</v>
      </c>
      <c r="C7" s="54" t="s">
        <v>32</v>
      </c>
      <c r="D7" s="54" t="s">
        <v>33</v>
      </c>
      <c r="E7" s="54" t="s">
        <v>68</v>
      </c>
      <c r="F7" s="54" t="s">
        <v>69</v>
      </c>
    </row>
    <row r="8" ht="19.8" customHeight="1" spans="2:6">
      <c r="B8" s="78" t="s">
        <v>7</v>
      </c>
      <c r="C8" s="78"/>
      <c r="D8" s="79">
        <f>D9+D18</f>
        <v>310.05</v>
      </c>
      <c r="E8" s="79">
        <f>E9</f>
        <v>287.16</v>
      </c>
      <c r="F8" s="79">
        <f>F18</f>
        <v>22.89</v>
      </c>
    </row>
    <row r="9" ht="22.4" customHeight="1" spans="2:6">
      <c r="B9" s="59" t="s">
        <v>70</v>
      </c>
      <c r="C9" s="60" t="s">
        <v>71</v>
      </c>
      <c r="D9" s="61">
        <f>D10+D11+D12+D13+D14+D15+D16+D17</f>
        <v>287.16</v>
      </c>
      <c r="E9" s="61">
        <f>E10+E11+E12+E13+E14+E15+E16+E17</f>
        <v>287.16</v>
      </c>
      <c r="F9" s="61"/>
    </row>
    <row r="10" ht="22.4" customHeight="1" spans="2:6">
      <c r="B10" s="59" t="s">
        <v>72</v>
      </c>
      <c r="C10" s="60" t="s">
        <v>73</v>
      </c>
      <c r="D10" s="61">
        <v>62.82</v>
      </c>
      <c r="E10" s="61">
        <v>62.82</v>
      </c>
      <c r="F10" s="61"/>
    </row>
    <row r="11" ht="22.4" customHeight="1" spans="2:6">
      <c r="B11" s="59" t="s">
        <v>74</v>
      </c>
      <c r="C11" s="60" t="s">
        <v>75</v>
      </c>
      <c r="D11" s="61">
        <v>11.11</v>
      </c>
      <c r="E11" s="61">
        <v>11.11</v>
      </c>
      <c r="F11" s="61"/>
    </row>
    <row r="12" ht="19.8" customHeight="1" spans="2:6">
      <c r="B12" s="59" t="s">
        <v>76</v>
      </c>
      <c r="C12" s="60" t="s">
        <v>77</v>
      </c>
      <c r="D12" s="61">
        <v>139.14</v>
      </c>
      <c r="E12" s="61">
        <v>139.14</v>
      </c>
      <c r="F12" s="61"/>
    </row>
    <row r="13" ht="19.8" customHeight="1" spans="2:6">
      <c r="B13" s="59" t="s">
        <v>78</v>
      </c>
      <c r="C13" s="60" t="s">
        <v>79</v>
      </c>
      <c r="D13" s="61">
        <v>29.51</v>
      </c>
      <c r="E13" s="61">
        <v>29.51</v>
      </c>
      <c r="F13" s="61"/>
    </row>
    <row r="14" ht="19.8" customHeight="1" spans="2:6">
      <c r="B14" s="59" t="s">
        <v>80</v>
      </c>
      <c r="C14" s="60" t="s">
        <v>81</v>
      </c>
      <c r="D14" s="61">
        <v>14.61</v>
      </c>
      <c r="E14" s="61">
        <v>14.61</v>
      </c>
      <c r="F14" s="61"/>
    </row>
    <row r="15" ht="19.8" customHeight="1" spans="2:6">
      <c r="B15" s="59" t="s">
        <v>82</v>
      </c>
      <c r="C15" s="60" t="s">
        <v>83</v>
      </c>
      <c r="D15" s="61">
        <v>13.13</v>
      </c>
      <c r="E15" s="61">
        <v>13.13</v>
      </c>
      <c r="F15" s="61"/>
    </row>
    <row r="16" ht="19.8" customHeight="1" spans="2:6">
      <c r="B16" s="59" t="s">
        <v>84</v>
      </c>
      <c r="C16" s="60" t="s">
        <v>85</v>
      </c>
      <c r="D16" s="61">
        <v>1.74</v>
      </c>
      <c r="E16" s="61">
        <v>1.74</v>
      </c>
      <c r="F16" s="61"/>
    </row>
    <row r="17" ht="19.8" customHeight="1" spans="2:6">
      <c r="B17" s="59" t="s">
        <v>86</v>
      </c>
      <c r="C17" s="60" t="s">
        <v>61</v>
      </c>
      <c r="D17" s="61">
        <v>15.1</v>
      </c>
      <c r="E17" s="61">
        <v>15.1</v>
      </c>
      <c r="F17" s="61"/>
    </row>
    <row r="18" ht="19.8" customHeight="1" spans="2:6">
      <c r="B18" s="59" t="s">
        <v>87</v>
      </c>
      <c r="C18" s="60" t="s">
        <v>88</v>
      </c>
      <c r="D18" s="61">
        <f>D19+D20+D21+D22+D23</f>
        <v>22.89</v>
      </c>
      <c r="E18" s="61"/>
      <c r="F18" s="61">
        <f>F19+F20+F21+F22+F23</f>
        <v>22.89</v>
      </c>
    </row>
    <row r="19" ht="19.8" customHeight="1" spans="2:6">
      <c r="B19" s="59" t="s">
        <v>89</v>
      </c>
      <c r="C19" s="60" t="s">
        <v>90</v>
      </c>
      <c r="D19" s="61">
        <v>8.2</v>
      </c>
      <c r="E19" s="61"/>
      <c r="F19" s="61">
        <v>8.2</v>
      </c>
    </row>
    <row r="20" ht="19.8" customHeight="1" spans="2:6">
      <c r="B20" s="59" t="s">
        <v>91</v>
      </c>
      <c r="C20" s="60" t="s">
        <v>92</v>
      </c>
      <c r="D20" s="61">
        <v>5</v>
      </c>
      <c r="E20" s="61"/>
      <c r="F20" s="61">
        <v>5</v>
      </c>
    </row>
    <row r="21" ht="19.8" customHeight="1" spans="2:6">
      <c r="B21" s="59" t="s">
        <v>93</v>
      </c>
      <c r="C21" s="60" t="s">
        <v>94</v>
      </c>
      <c r="D21" s="61">
        <v>0.75</v>
      </c>
      <c r="E21" s="61"/>
      <c r="F21" s="61">
        <v>0.75</v>
      </c>
    </row>
    <row r="22" ht="19.8" customHeight="1" spans="2:6">
      <c r="B22" s="59" t="s">
        <v>95</v>
      </c>
      <c r="C22" s="60" t="s">
        <v>96</v>
      </c>
      <c r="D22" s="61">
        <v>2.94</v>
      </c>
      <c r="E22" s="61"/>
      <c r="F22" s="61">
        <v>2.94</v>
      </c>
    </row>
    <row r="23" ht="19.8" customHeight="1" spans="2:6">
      <c r="B23" s="59" t="s">
        <v>97</v>
      </c>
      <c r="C23" s="60" t="s">
        <v>98</v>
      </c>
      <c r="D23" s="61">
        <v>6</v>
      </c>
      <c r="E23" s="61"/>
      <c r="F23" s="61">
        <v>6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18" sqref="I18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2"/>
      <c r="B1" s="3" t="s">
        <v>99</v>
      </c>
    </row>
    <row r="2" ht="16.35" customHeight="1" spans="2:13">
      <c r="B2" s="76" t="s">
        <v>100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ht="16.35" customHeight="1" spans="2:13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ht="16.35" customHeight="1" spans="2:13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ht="20.7" customHeight="1" spans="13:13">
      <c r="M5" s="47" t="s">
        <v>2</v>
      </c>
    </row>
    <row r="6" ht="38.8" customHeight="1" spans="2:13">
      <c r="B6" s="44" t="s">
        <v>101</v>
      </c>
      <c r="C6" s="44"/>
      <c r="D6" s="44"/>
      <c r="E6" s="44"/>
      <c r="F6" s="44"/>
      <c r="G6" s="44"/>
      <c r="H6" s="44" t="s">
        <v>30</v>
      </c>
      <c r="I6" s="44"/>
      <c r="J6" s="44"/>
      <c r="K6" s="44"/>
      <c r="L6" s="44"/>
      <c r="M6" s="44"/>
    </row>
    <row r="7" ht="36.2" customHeight="1" spans="2:13">
      <c r="B7" s="44" t="s">
        <v>7</v>
      </c>
      <c r="C7" s="44" t="s">
        <v>102</v>
      </c>
      <c r="D7" s="44" t="s">
        <v>103</v>
      </c>
      <c r="E7" s="44"/>
      <c r="F7" s="44"/>
      <c r="G7" s="44" t="s">
        <v>104</v>
      </c>
      <c r="H7" s="44" t="s">
        <v>7</v>
      </c>
      <c r="I7" s="44" t="s">
        <v>102</v>
      </c>
      <c r="J7" s="44" t="s">
        <v>103</v>
      </c>
      <c r="K7" s="44"/>
      <c r="L7" s="44"/>
      <c r="M7" s="44" t="s">
        <v>104</v>
      </c>
    </row>
    <row r="8" ht="36.2" customHeight="1" spans="2:13">
      <c r="B8" s="44"/>
      <c r="C8" s="44"/>
      <c r="D8" s="44" t="s">
        <v>105</v>
      </c>
      <c r="E8" s="44" t="s">
        <v>106</v>
      </c>
      <c r="F8" s="44" t="s">
        <v>107</v>
      </c>
      <c r="G8" s="44"/>
      <c r="H8" s="44"/>
      <c r="I8" s="44"/>
      <c r="J8" s="44" t="s">
        <v>105</v>
      </c>
      <c r="K8" s="44" t="s">
        <v>106</v>
      </c>
      <c r="L8" s="44" t="s">
        <v>107</v>
      </c>
      <c r="M8" s="44"/>
    </row>
    <row r="9" ht="25.85" customHeight="1" spans="2:13">
      <c r="B9" s="38">
        <v>2.35</v>
      </c>
      <c r="C9" s="38">
        <v>0</v>
      </c>
      <c r="D9" s="38">
        <v>0</v>
      </c>
      <c r="E9" s="38">
        <v>0</v>
      </c>
      <c r="F9" s="38">
        <v>0</v>
      </c>
      <c r="G9" s="38">
        <v>2.35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23" sqref="C2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2"/>
      <c r="B1" s="70" t="s">
        <v>108</v>
      </c>
      <c r="C1" s="69"/>
      <c r="D1" s="69"/>
      <c r="E1" s="69"/>
      <c r="F1" s="69"/>
    </row>
    <row r="2" ht="25" customHeight="1" spans="2:6">
      <c r="B2" s="71" t="s">
        <v>109</v>
      </c>
      <c r="C2" s="71"/>
      <c r="D2" s="71"/>
      <c r="E2" s="71"/>
      <c r="F2" s="71"/>
    </row>
    <row r="3" ht="26.7" customHeight="1" spans="2:6">
      <c r="B3" s="71"/>
      <c r="C3" s="71"/>
      <c r="D3" s="71"/>
      <c r="E3" s="71"/>
      <c r="F3" s="71"/>
    </row>
    <row r="4" ht="16.35" customHeight="1" spans="2:6">
      <c r="B4" s="69"/>
      <c r="C4" s="69"/>
      <c r="D4" s="69"/>
      <c r="E4" s="69"/>
      <c r="F4" s="69"/>
    </row>
    <row r="5" ht="21.55" customHeight="1" spans="2:6">
      <c r="B5" s="69"/>
      <c r="C5" s="69"/>
      <c r="D5" s="69"/>
      <c r="E5" s="69"/>
      <c r="F5" s="47" t="s">
        <v>2</v>
      </c>
    </row>
    <row r="6" ht="33.6" customHeight="1" spans="2:6">
      <c r="B6" s="54" t="s">
        <v>31</v>
      </c>
      <c r="C6" s="54" t="s">
        <v>32</v>
      </c>
      <c r="D6" s="54" t="s">
        <v>110</v>
      </c>
      <c r="E6" s="54"/>
      <c r="F6" s="54"/>
    </row>
    <row r="7" ht="31.05" customHeight="1" spans="2:6">
      <c r="B7" s="54"/>
      <c r="C7" s="54"/>
      <c r="D7" s="54" t="s">
        <v>33</v>
      </c>
      <c r="E7" s="54" t="s">
        <v>34</v>
      </c>
      <c r="F7" s="54" t="s">
        <v>35</v>
      </c>
    </row>
    <row r="8" ht="20.7" customHeight="1" spans="2:6">
      <c r="B8" s="72" t="s">
        <v>7</v>
      </c>
      <c r="C8" s="72"/>
      <c r="D8" s="73"/>
      <c r="E8" s="73"/>
      <c r="F8" s="73"/>
    </row>
    <row r="9" ht="22" customHeight="1" spans="2:6">
      <c r="B9" s="74"/>
      <c r="C9" s="75"/>
      <c r="D9" s="46"/>
      <c r="E9" s="46"/>
      <c r="F9" s="46"/>
    </row>
    <row r="10" spans="2:2">
      <c r="B10" t="s">
        <v>111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20" sqref="E2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2"/>
      <c r="C1" s="3" t="s">
        <v>112</v>
      </c>
    </row>
    <row r="2" ht="16.35" customHeight="1" spans="3:6">
      <c r="C2" s="33" t="s">
        <v>113</v>
      </c>
      <c r="D2" s="33"/>
      <c r="E2" s="33"/>
      <c r="F2" s="33"/>
    </row>
    <row r="3" ht="16.35" customHeight="1" spans="3:6">
      <c r="C3" s="33"/>
      <c r="D3" s="33"/>
      <c r="E3" s="33"/>
      <c r="F3" s="33"/>
    </row>
    <row r="4" ht="16.35" customHeight="1"/>
    <row r="5" ht="23.25" customHeight="1" spans="6:6">
      <c r="F5" s="65" t="s">
        <v>2</v>
      </c>
    </row>
    <row r="6" ht="34.5" customHeight="1" spans="3:6">
      <c r="C6" s="66" t="s">
        <v>3</v>
      </c>
      <c r="D6" s="66"/>
      <c r="E6" s="66" t="s">
        <v>4</v>
      </c>
      <c r="F6" s="66"/>
    </row>
    <row r="7" ht="32.75" customHeight="1" spans="3:6">
      <c r="C7" s="67" t="s">
        <v>5</v>
      </c>
      <c r="D7" s="67" t="s">
        <v>6</v>
      </c>
      <c r="E7" s="67" t="s">
        <v>5</v>
      </c>
      <c r="F7" s="67" t="s">
        <v>6</v>
      </c>
    </row>
    <row r="8" ht="25" customHeight="1" spans="3:6">
      <c r="C8" s="68" t="s">
        <v>7</v>
      </c>
      <c r="D8" s="61">
        <v>338.65</v>
      </c>
      <c r="E8" s="68" t="s">
        <v>7</v>
      </c>
      <c r="F8" s="61">
        <f>F9+F10+F11+F12</f>
        <v>338.65</v>
      </c>
    </row>
    <row r="9" ht="20.7" customHeight="1" spans="2:6">
      <c r="B9" s="69" t="s">
        <v>114</v>
      </c>
      <c r="C9" s="59" t="s">
        <v>13</v>
      </c>
      <c r="D9" s="61">
        <v>338.65</v>
      </c>
      <c r="E9" s="59" t="s">
        <v>14</v>
      </c>
      <c r="F9" s="61">
        <v>266.3</v>
      </c>
    </row>
    <row r="10" ht="20.7" customHeight="1" spans="2:6">
      <c r="B10" s="69"/>
      <c r="C10" s="59" t="s">
        <v>15</v>
      </c>
      <c r="D10" s="61"/>
      <c r="E10" s="59" t="s">
        <v>16</v>
      </c>
      <c r="F10" s="61">
        <v>44.12</v>
      </c>
    </row>
    <row r="11" ht="20.7" customHeight="1" spans="2:6">
      <c r="B11" s="69"/>
      <c r="C11" s="59" t="s">
        <v>17</v>
      </c>
      <c r="D11" s="61"/>
      <c r="E11" s="59" t="s">
        <v>18</v>
      </c>
      <c r="F11" s="61">
        <v>13.13</v>
      </c>
    </row>
    <row r="12" ht="20.7" customHeight="1" spans="2:6">
      <c r="B12" s="69"/>
      <c r="C12" s="59" t="s">
        <v>115</v>
      </c>
      <c r="D12" s="61"/>
      <c r="E12" s="59" t="s">
        <v>19</v>
      </c>
      <c r="F12" s="61">
        <v>15.1</v>
      </c>
    </row>
    <row r="13" ht="20.7" customHeight="1" spans="2:6">
      <c r="B13" s="69"/>
      <c r="C13" s="59" t="s">
        <v>116</v>
      </c>
      <c r="D13" s="61"/>
      <c r="E13" s="59"/>
      <c r="F13" s="61"/>
    </row>
    <row r="14" ht="20.7" customHeight="1" spans="2:6">
      <c r="B14" s="69"/>
      <c r="C14" s="59" t="s">
        <v>117</v>
      </c>
      <c r="D14" s="61"/>
      <c r="E14" s="59"/>
      <c r="F14" s="61"/>
    </row>
    <row r="15" ht="20.7" customHeight="1" spans="2:6">
      <c r="B15" s="69"/>
      <c r="C15" s="59" t="s">
        <v>118</v>
      </c>
      <c r="D15" s="61"/>
      <c r="E15" s="59"/>
      <c r="F15" s="61"/>
    </row>
    <row r="16" ht="21" customHeight="1" spans="2:6">
      <c r="B16" s="69"/>
      <c r="C16" s="59" t="s">
        <v>119</v>
      </c>
      <c r="D16" s="61"/>
      <c r="E16" s="59"/>
      <c r="F16" s="61"/>
    </row>
    <row r="17" ht="21" customHeight="1" spans="2:6">
      <c r="B17" s="69"/>
      <c r="C17" s="59" t="s">
        <v>120</v>
      </c>
      <c r="D17" s="61"/>
      <c r="E17" s="59"/>
      <c r="F17" s="61"/>
    </row>
    <row r="18" s="64" customFormat="1" ht="21" customHeight="1"/>
    <row r="19" s="64" customFormat="1" ht="21" customHeight="1"/>
    <row r="20" s="64" customFormat="1" ht="21" customHeight="1"/>
    <row r="21" s="64" customFormat="1" ht="21" customHeight="1"/>
    <row r="22" s="64" customFormat="1" ht="21" customHeight="1"/>
    <row r="23" s="64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D26" sqref="D26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9" customWidth="1"/>
    <col min="10" max="10" width="8.625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2"/>
      <c r="B1" s="3" t="s">
        <v>121</v>
      </c>
    </row>
    <row r="2" ht="16.35" customHeight="1" spans="2:13">
      <c r="B2" s="33" t="s">
        <v>122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/>
    <row r="5" ht="22.4" customHeight="1" spans="13:13">
      <c r="M5" s="47" t="s">
        <v>2</v>
      </c>
    </row>
    <row r="6" ht="36.2" customHeight="1" spans="2:13">
      <c r="B6" s="54" t="s">
        <v>123</v>
      </c>
      <c r="C6" s="54"/>
      <c r="D6" s="54" t="s">
        <v>33</v>
      </c>
      <c r="E6" s="44" t="s">
        <v>124</v>
      </c>
      <c r="F6" s="44" t="s">
        <v>125</v>
      </c>
      <c r="G6" s="44" t="s">
        <v>126</v>
      </c>
      <c r="H6" s="44" t="s">
        <v>127</v>
      </c>
      <c r="I6" s="44" t="s">
        <v>128</v>
      </c>
      <c r="J6" s="44" t="s">
        <v>129</v>
      </c>
      <c r="K6" s="44" t="s">
        <v>130</v>
      </c>
      <c r="L6" s="44" t="s">
        <v>131</v>
      </c>
      <c r="M6" s="44" t="s">
        <v>132</v>
      </c>
    </row>
    <row r="7" ht="30.15" customHeight="1" spans="2:13">
      <c r="B7" s="54" t="s">
        <v>67</v>
      </c>
      <c r="C7" s="54" t="s">
        <v>32</v>
      </c>
      <c r="D7" s="54"/>
      <c r="E7" s="44"/>
      <c r="F7" s="55"/>
      <c r="G7" s="55"/>
      <c r="H7" s="55"/>
      <c r="I7" s="55"/>
      <c r="J7" s="55"/>
      <c r="K7" s="55"/>
      <c r="L7" s="55"/>
      <c r="M7" s="55"/>
    </row>
    <row r="8" ht="20.7" customHeight="1" spans="2:13">
      <c r="B8" s="56" t="s">
        <v>7</v>
      </c>
      <c r="C8" s="56"/>
      <c r="D8" s="45">
        <f>D9+D14+D18+D21</f>
        <v>338.65</v>
      </c>
      <c r="E8" s="57">
        <f>E9+E14+E18+E21</f>
        <v>338.65</v>
      </c>
      <c r="F8" s="58"/>
      <c r="G8" s="58"/>
      <c r="H8" s="58"/>
      <c r="I8" s="58"/>
      <c r="J8" s="58"/>
      <c r="K8" s="58"/>
      <c r="L8" s="58"/>
      <c r="M8" s="58"/>
    </row>
    <row r="9" customFormat="1" ht="22.4" customHeight="1" spans="2:13">
      <c r="B9" s="59" t="s">
        <v>36</v>
      </c>
      <c r="C9" s="60" t="s">
        <v>133</v>
      </c>
      <c r="D9" s="61">
        <v>266.3</v>
      </c>
      <c r="E9" s="62">
        <v>266.3</v>
      </c>
      <c r="F9" s="61"/>
      <c r="G9" s="63"/>
      <c r="H9" s="63"/>
      <c r="I9" s="63"/>
      <c r="J9" s="63"/>
      <c r="K9" s="63"/>
      <c r="L9" s="63"/>
      <c r="M9" s="63"/>
    </row>
    <row r="10" customFormat="1" ht="22.4" customHeight="1" spans="2:13">
      <c r="B10" s="59" t="s">
        <v>37</v>
      </c>
      <c r="C10" s="60" t="s">
        <v>134</v>
      </c>
      <c r="D10" s="61">
        <v>266.3</v>
      </c>
      <c r="E10" s="62">
        <v>266.3</v>
      </c>
      <c r="F10" s="61"/>
      <c r="G10" s="63"/>
      <c r="H10" s="63"/>
      <c r="I10" s="63"/>
      <c r="J10" s="63"/>
      <c r="K10" s="63"/>
      <c r="L10" s="63"/>
      <c r="M10" s="63"/>
    </row>
    <row r="11" customFormat="1" ht="22.4" customHeight="1" spans="2:13">
      <c r="B11" s="59" t="s">
        <v>39</v>
      </c>
      <c r="C11" s="60" t="s">
        <v>135</v>
      </c>
      <c r="D11" s="61">
        <v>27</v>
      </c>
      <c r="E11" s="62">
        <v>27</v>
      </c>
      <c r="F11" s="61"/>
      <c r="G11" s="63"/>
      <c r="H11" s="63"/>
      <c r="I11" s="63"/>
      <c r="J11" s="63"/>
      <c r="K11" s="63"/>
      <c r="L11" s="63"/>
      <c r="M11" s="63"/>
    </row>
    <row r="12" customFormat="1" ht="19.8" customHeight="1" spans="2:13">
      <c r="B12" s="59" t="s">
        <v>41</v>
      </c>
      <c r="C12" s="60" t="s">
        <v>136</v>
      </c>
      <c r="D12" s="61">
        <v>237.7</v>
      </c>
      <c r="E12" s="62">
        <v>237.7</v>
      </c>
      <c r="F12" s="61"/>
      <c r="G12" s="63"/>
      <c r="H12" s="63"/>
      <c r="I12" s="63"/>
      <c r="J12" s="63"/>
      <c r="K12" s="63"/>
      <c r="L12" s="63"/>
      <c r="M12" s="63"/>
    </row>
    <row r="13" customFormat="1" ht="19.8" customHeight="1" spans="2:13">
      <c r="B13" s="59" t="s">
        <v>43</v>
      </c>
      <c r="C13" s="60" t="s">
        <v>137</v>
      </c>
      <c r="D13" s="61">
        <v>1.6</v>
      </c>
      <c r="E13" s="62">
        <v>1.6</v>
      </c>
      <c r="F13" s="61"/>
      <c r="G13" s="63"/>
      <c r="H13" s="63"/>
      <c r="I13" s="63"/>
      <c r="J13" s="63"/>
      <c r="K13" s="63"/>
      <c r="L13" s="63"/>
      <c r="M13" s="63"/>
    </row>
    <row r="14" customFormat="1" ht="19.8" customHeight="1" spans="2:13">
      <c r="B14" s="59" t="s">
        <v>45</v>
      </c>
      <c r="C14" s="60" t="s">
        <v>138</v>
      </c>
      <c r="D14" s="61">
        <v>44.12</v>
      </c>
      <c r="E14" s="62">
        <v>44.12</v>
      </c>
      <c r="F14" s="61"/>
      <c r="G14" s="63"/>
      <c r="H14" s="63"/>
      <c r="I14" s="63"/>
      <c r="J14" s="63"/>
      <c r="K14" s="63"/>
      <c r="L14" s="63"/>
      <c r="M14" s="63"/>
    </row>
    <row r="15" customFormat="1" ht="19.8" customHeight="1" spans="2:13">
      <c r="B15" s="59" t="s">
        <v>46</v>
      </c>
      <c r="C15" s="60" t="s">
        <v>139</v>
      </c>
      <c r="D15" s="61">
        <v>44.12</v>
      </c>
      <c r="E15" s="62">
        <v>44.12</v>
      </c>
      <c r="F15" s="61"/>
      <c r="G15" s="63"/>
      <c r="H15" s="63"/>
      <c r="I15" s="63"/>
      <c r="J15" s="63"/>
      <c r="K15" s="63"/>
      <c r="L15" s="63"/>
      <c r="M15" s="63"/>
    </row>
    <row r="16" customFormat="1" ht="19.8" customHeight="1" spans="2:13">
      <c r="B16" s="59" t="s">
        <v>48</v>
      </c>
      <c r="C16" s="60" t="s">
        <v>140</v>
      </c>
      <c r="D16" s="61">
        <v>29.5</v>
      </c>
      <c r="E16" s="62">
        <v>29.5</v>
      </c>
      <c r="F16" s="61"/>
      <c r="G16" s="63"/>
      <c r="H16" s="63"/>
      <c r="I16" s="63"/>
      <c r="J16" s="63"/>
      <c r="K16" s="63"/>
      <c r="L16" s="63"/>
      <c r="M16" s="63"/>
    </row>
    <row r="17" customFormat="1" ht="19.8" customHeight="1" spans="2:13">
      <c r="B17" s="59" t="s">
        <v>50</v>
      </c>
      <c r="C17" s="60" t="s">
        <v>141</v>
      </c>
      <c r="D17" s="61">
        <v>14.61</v>
      </c>
      <c r="E17" s="62">
        <v>14.61</v>
      </c>
      <c r="F17" s="61"/>
      <c r="G17" s="63"/>
      <c r="H17" s="63"/>
      <c r="I17" s="63"/>
      <c r="J17" s="63"/>
      <c r="K17" s="63"/>
      <c r="L17" s="63"/>
      <c r="M17" s="63"/>
    </row>
    <row r="18" customFormat="1" ht="19.8" customHeight="1" spans="2:13">
      <c r="B18" s="59" t="s">
        <v>52</v>
      </c>
      <c r="C18" s="60" t="s">
        <v>142</v>
      </c>
      <c r="D18" s="61">
        <v>13.13</v>
      </c>
      <c r="E18" s="62">
        <v>13.13</v>
      </c>
      <c r="F18" s="61"/>
      <c r="G18" s="63"/>
      <c r="H18" s="63"/>
      <c r="I18" s="63"/>
      <c r="J18" s="63"/>
      <c r="K18" s="63"/>
      <c r="L18" s="63"/>
      <c r="M18" s="63"/>
    </row>
    <row r="19" customFormat="1" ht="19.8" customHeight="1" spans="2:13">
      <c r="B19" s="59" t="s">
        <v>53</v>
      </c>
      <c r="C19" s="60" t="s">
        <v>143</v>
      </c>
      <c r="D19" s="61">
        <v>13.13</v>
      </c>
      <c r="E19" s="62">
        <v>13.13</v>
      </c>
      <c r="F19" s="61"/>
      <c r="G19" s="63"/>
      <c r="H19" s="63"/>
      <c r="I19" s="63"/>
      <c r="J19" s="63"/>
      <c r="K19" s="63"/>
      <c r="L19" s="63"/>
      <c r="M19" s="63"/>
    </row>
    <row r="20" customFormat="1" ht="19.8" customHeight="1" spans="2:13">
      <c r="B20" s="59" t="s">
        <v>55</v>
      </c>
      <c r="C20" s="60" t="s">
        <v>144</v>
      </c>
      <c r="D20" s="61">
        <v>13.13</v>
      </c>
      <c r="E20" s="62">
        <v>13.13</v>
      </c>
      <c r="F20" s="61"/>
      <c r="G20" s="63"/>
      <c r="H20" s="63"/>
      <c r="I20" s="63"/>
      <c r="J20" s="63"/>
      <c r="K20" s="63"/>
      <c r="L20" s="63"/>
      <c r="M20" s="63"/>
    </row>
    <row r="21" customFormat="1" ht="19.8" customHeight="1" spans="2:13">
      <c r="B21" s="59" t="s">
        <v>57</v>
      </c>
      <c r="C21" s="60" t="s">
        <v>145</v>
      </c>
      <c r="D21" s="61">
        <v>15.1</v>
      </c>
      <c r="E21" s="62">
        <v>15.1</v>
      </c>
      <c r="F21" s="61"/>
      <c r="G21" s="63"/>
      <c r="H21" s="63"/>
      <c r="I21" s="63"/>
      <c r="J21" s="63"/>
      <c r="K21" s="63"/>
      <c r="L21" s="63"/>
      <c r="M21" s="63"/>
    </row>
    <row r="22" customFormat="1" ht="19.8" customHeight="1" spans="2:13">
      <c r="B22" s="59" t="s">
        <v>58</v>
      </c>
      <c r="C22" s="60" t="s">
        <v>146</v>
      </c>
      <c r="D22" s="61">
        <v>15.1</v>
      </c>
      <c r="E22" s="62">
        <v>15.1</v>
      </c>
      <c r="F22" s="61"/>
      <c r="G22" s="63"/>
      <c r="H22" s="63"/>
      <c r="I22" s="63"/>
      <c r="J22" s="63"/>
      <c r="K22" s="63"/>
      <c r="L22" s="63"/>
      <c r="M22" s="63"/>
    </row>
    <row r="23" customFormat="1" ht="22.4" customHeight="1" spans="2:13">
      <c r="B23" s="59" t="s">
        <v>60</v>
      </c>
      <c r="C23" s="60" t="s">
        <v>147</v>
      </c>
      <c r="D23" s="61">
        <v>15.1</v>
      </c>
      <c r="E23" s="62">
        <v>15.1</v>
      </c>
      <c r="F23" s="61"/>
      <c r="G23" s="63"/>
      <c r="H23" s="63"/>
      <c r="I23" s="63"/>
      <c r="J23" s="63"/>
      <c r="K23" s="63"/>
      <c r="L23" s="63"/>
      <c r="M23" s="6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C27" sqref="C27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2"/>
      <c r="B1" s="3" t="s">
        <v>148</v>
      </c>
    </row>
    <row r="2" ht="16.35" customHeight="1" spans="2:6">
      <c r="B2" s="33" t="s">
        <v>149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48"/>
      <c r="C4" s="48"/>
      <c r="D4" s="48"/>
      <c r="E4" s="48"/>
      <c r="F4" s="48"/>
    </row>
    <row r="5" ht="18.95" customHeight="1" spans="2:6">
      <c r="B5" s="48"/>
      <c r="C5" s="48"/>
      <c r="D5" s="48"/>
      <c r="E5" s="48"/>
      <c r="F5" s="49" t="s">
        <v>2</v>
      </c>
    </row>
    <row r="6" ht="31.9" customHeight="1" spans="2:6">
      <c r="B6" s="50" t="s">
        <v>67</v>
      </c>
      <c r="C6" s="50" t="s">
        <v>32</v>
      </c>
      <c r="D6" s="50" t="s">
        <v>33</v>
      </c>
      <c r="E6" s="50" t="s">
        <v>150</v>
      </c>
      <c r="F6" s="50" t="s">
        <v>151</v>
      </c>
    </row>
    <row r="7" ht="23.25" customHeight="1" spans="2:6">
      <c r="B7" s="37" t="s">
        <v>7</v>
      </c>
      <c r="C7" s="37"/>
      <c r="D7" s="51">
        <f>D8+D13+D17+D20</f>
        <v>338.65</v>
      </c>
      <c r="E7" s="51">
        <f>E8+E13+E17+E20</f>
        <v>310.05</v>
      </c>
      <c r="F7" s="51">
        <f>F8</f>
        <v>28.6</v>
      </c>
    </row>
    <row r="8" customFormat="1" ht="22" customHeight="1" spans="2:6">
      <c r="B8" s="52" t="s">
        <v>36</v>
      </c>
      <c r="C8" s="52" t="s">
        <v>133</v>
      </c>
      <c r="D8" s="53">
        <v>266.3</v>
      </c>
      <c r="E8" s="53">
        <v>237.7</v>
      </c>
      <c r="F8" s="53">
        <v>28.6</v>
      </c>
    </row>
    <row r="9" customFormat="1" ht="22" customHeight="1" spans="2:6">
      <c r="B9" s="52" t="s">
        <v>37</v>
      </c>
      <c r="C9" s="52" t="s">
        <v>134</v>
      </c>
      <c r="D9" s="53">
        <v>266.3</v>
      </c>
      <c r="E9" s="53">
        <v>237.7</v>
      </c>
      <c r="F9" s="53">
        <v>28.6</v>
      </c>
    </row>
    <row r="10" customFormat="1" ht="22" customHeight="1" spans="2:6">
      <c r="B10" s="52" t="s">
        <v>39</v>
      </c>
      <c r="C10" s="52" t="s">
        <v>135</v>
      </c>
      <c r="D10" s="53">
        <v>27</v>
      </c>
      <c r="E10" s="53"/>
      <c r="F10" s="53">
        <v>27</v>
      </c>
    </row>
    <row r="11" customFormat="1" ht="22" customHeight="1" spans="2:6">
      <c r="B11" s="52" t="s">
        <v>41</v>
      </c>
      <c r="C11" s="52" t="s">
        <v>136</v>
      </c>
      <c r="D11" s="53">
        <v>237.7</v>
      </c>
      <c r="E11" s="53">
        <v>237.7</v>
      </c>
      <c r="F11" s="53"/>
    </row>
    <row r="12" customFormat="1" ht="22" customHeight="1" spans="2:6">
      <c r="B12" s="52" t="s">
        <v>43</v>
      </c>
      <c r="C12" s="52" t="s">
        <v>137</v>
      </c>
      <c r="D12" s="53">
        <v>1.6</v>
      </c>
      <c r="E12" s="53"/>
      <c r="F12" s="53">
        <v>1.6</v>
      </c>
    </row>
    <row r="13" customFormat="1" ht="22" customHeight="1" spans="2:6">
      <c r="B13" s="52" t="s">
        <v>45</v>
      </c>
      <c r="C13" s="52" t="s">
        <v>138</v>
      </c>
      <c r="D13" s="53">
        <v>44.12</v>
      </c>
      <c r="E13" s="53">
        <v>44.12</v>
      </c>
      <c r="F13" s="53"/>
    </row>
    <row r="14" customFormat="1" ht="22" customHeight="1" spans="2:6">
      <c r="B14" s="52" t="s">
        <v>46</v>
      </c>
      <c r="C14" s="52" t="s">
        <v>139</v>
      </c>
      <c r="D14" s="53">
        <v>44.12</v>
      </c>
      <c r="E14" s="53">
        <v>44.12</v>
      </c>
      <c r="F14" s="53"/>
    </row>
    <row r="15" customFormat="1" ht="22" customHeight="1" spans="2:6">
      <c r="B15" s="52" t="s">
        <v>48</v>
      </c>
      <c r="C15" s="52" t="s">
        <v>140</v>
      </c>
      <c r="D15" s="53">
        <v>29.5</v>
      </c>
      <c r="E15" s="53">
        <v>29.5</v>
      </c>
      <c r="F15" s="53"/>
    </row>
    <row r="16" customFormat="1" ht="22" customHeight="1" spans="2:6">
      <c r="B16" s="52" t="s">
        <v>50</v>
      </c>
      <c r="C16" s="52" t="s">
        <v>141</v>
      </c>
      <c r="D16" s="53">
        <v>14.61</v>
      </c>
      <c r="E16" s="53">
        <v>14.61</v>
      </c>
      <c r="F16" s="53"/>
    </row>
    <row r="17" customFormat="1" ht="22" customHeight="1" spans="2:6">
      <c r="B17" s="52" t="s">
        <v>52</v>
      </c>
      <c r="C17" s="52" t="s">
        <v>142</v>
      </c>
      <c r="D17" s="53">
        <v>13.13</v>
      </c>
      <c r="E17" s="53">
        <v>13.13</v>
      </c>
      <c r="F17" s="53"/>
    </row>
    <row r="18" customFormat="1" ht="22" customHeight="1" spans="2:6">
      <c r="B18" s="52" t="s">
        <v>53</v>
      </c>
      <c r="C18" s="52" t="s">
        <v>143</v>
      </c>
      <c r="D18" s="53">
        <v>13.13</v>
      </c>
      <c r="E18" s="53">
        <v>13.13</v>
      </c>
      <c r="F18" s="53"/>
    </row>
    <row r="19" customFormat="1" ht="22" customHeight="1" spans="2:6">
      <c r="B19" s="52" t="s">
        <v>55</v>
      </c>
      <c r="C19" s="52" t="s">
        <v>144</v>
      </c>
      <c r="D19" s="53">
        <v>13.13</v>
      </c>
      <c r="E19" s="53">
        <v>13.13</v>
      </c>
      <c r="F19" s="53"/>
    </row>
    <row r="20" customFormat="1" ht="22" customHeight="1" spans="2:6">
      <c r="B20" s="52" t="s">
        <v>57</v>
      </c>
      <c r="C20" s="52" t="s">
        <v>145</v>
      </c>
      <c r="D20" s="53">
        <v>15.1</v>
      </c>
      <c r="E20" s="53">
        <v>15.1</v>
      </c>
      <c r="F20" s="53"/>
    </row>
    <row r="21" customFormat="1" ht="22" customHeight="1" spans="2:6">
      <c r="B21" s="52" t="s">
        <v>58</v>
      </c>
      <c r="C21" s="52" t="s">
        <v>146</v>
      </c>
      <c r="D21" s="53">
        <v>15.1</v>
      </c>
      <c r="E21" s="53">
        <v>15.1</v>
      </c>
      <c r="F21" s="53"/>
    </row>
    <row r="22" customFormat="1" ht="22" customHeight="1" spans="2:6">
      <c r="B22" s="52" t="s">
        <v>60</v>
      </c>
      <c r="C22" s="52" t="s">
        <v>147</v>
      </c>
      <c r="D22" s="53">
        <v>15.1</v>
      </c>
      <c r="E22" s="53">
        <v>15.1</v>
      </c>
      <c r="F22" s="53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8" sqref="D18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2"/>
      <c r="B1" s="3" t="s">
        <v>152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1" spans="2:13">
      <c r="B2" s="43" t="s">
        <v>153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6.35" customHeight="1" spans="2:1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1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7" t="s">
        <v>2</v>
      </c>
    </row>
    <row r="6" ht="65.55" customHeight="1" spans="2:13">
      <c r="B6" s="44" t="s">
        <v>154</v>
      </c>
      <c r="C6" s="44" t="s">
        <v>5</v>
      </c>
      <c r="D6" s="44" t="s">
        <v>33</v>
      </c>
      <c r="E6" s="44" t="s">
        <v>124</v>
      </c>
      <c r="F6" s="44" t="s">
        <v>125</v>
      </c>
      <c r="G6" s="44" t="s">
        <v>126</v>
      </c>
      <c r="H6" s="44" t="s">
        <v>127</v>
      </c>
      <c r="I6" s="44" t="s">
        <v>128</v>
      </c>
      <c r="J6" s="44" t="s">
        <v>129</v>
      </c>
      <c r="K6" s="44" t="s">
        <v>130</v>
      </c>
      <c r="L6" s="44" t="s">
        <v>131</v>
      </c>
      <c r="M6" s="44" t="s">
        <v>132</v>
      </c>
    </row>
    <row r="7" ht="23.25" customHeight="1" spans="2:13">
      <c r="B7" s="37" t="s">
        <v>7</v>
      </c>
      <c r="C7" s="37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ht="21.55" customHeight="1" spans="2:13">
      <c r="B8" s="46">
        <v>0</v>
      </c>
      <c r="C8" s="46">
        <v>0</v>
      </c>
      <c r="D8" s="46">
        <v>0</v>
      </c>
      <c r="E8" s="46">
        <v>0</v>
      </c>
      <c r="F8" s="46"/>
      <c r="G8" s="46"/>
      <c r="H8" s="46"/>
      <c r="I8" s="46"/>
      <c r="J8" s="46"/>
      <c r="K8" s="46"/>
      <c r="L8" s="46"/>
      <c r="M8" s="46"/>
    </row>
    <row r="9" spans="2:2">
      <c r="B9" t="s">
        <v>155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2025-02-10T08:06:13Z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false</vt:bool>
  </property>
</Properties>
</file>