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5" activeTab="9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<sst xmlns="http://schemas.openxmlformats.org/spreadsheetml/2006/main" count="445" uniqueCount="249">
  <si>
    <t>表一</t>
  </si>
  <si>
    <t>中国共产党巫溪县委员会办公室2026年财政拨款收支总表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</si>
  <si>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</si>
  <si>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</si>
  <si>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</si>
  <si>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</si>
  <si>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</si>
  <si>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</si>
  <si>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</si>
  <si>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</si>
  <si>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</si>
  <si>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</si>
  <si>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</si>
  <si>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</si>
  <si>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</si>
  <si>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</si>
  <si>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</si>
  <si>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</si>
  <si>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</si>
  <si>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</si>
  <si>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资源勘探工业信息等支出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</si>
  <si>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</si>
  <si>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</si>
  <si>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</si>
  <si>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</si>
  <si>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</si>
  <si>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</si>
  <si>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</si>
  <si>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</si>
  <si>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中国共产党巫溪县委员会办公室2026年一般公共预算财政拨款支出预算表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</si>
  <si>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</si>
  <si>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</si>
  <si>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</si>
  <si>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</si>
  <si>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</si>
  <si>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</si>
  <si>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</si>
  <si>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</si>
  <si>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20131</t>
    </r>
  </si>
  <si>
    <r>
      <rPr>
        <sz val="10"/>
        <rFont val="方正仿宋_GBK"/>
        <charset val="134"/>
      </rPr>
      <t> 党委办公厅（室）及相关机构事务</t>
    </r>
  </si>
  <si>
    <r>
      <rPr>
        <sz val="10"/>
        <rFont val="方正仿宋_GBK"/>
        <charset val="134"/>
      </rPr>
      <t>  2013101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</si>
  <si>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</si>
  <si>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2013102</t>
    </r>
  </si>
  <si>
    <r>
      <rPr>
        <sz val="10"/>
        <rFont val="方正仿宋_GBK"/>
        <charset val="134"/>
      </rPr>
      <t>  一般行政管理事务</t>
    </r>
  </si>
  <si>
    <r>
      <rPr>
        <sz val="10"/>
        <rFont val="方正仿宋_GBK"/>
        <charset val="134"/>
      </rPr>
      <t>  2013105</t>
    </r>
  </si>
  <si>
    <r>
      <rPr>
        <sz val="10"/>
        <rFont val="方正仿宋_GBK"/>
        <charset val="134"/>
      </rPr>
      <t>  专项业务</t>
    </r>
  </si>
  <si>
    <t> 21505</t>
  </si>
  <si>
    <t xml:space="preserve">  工业和信息产业</t>
  </si>
  <si>
    <t>  2150516</t>
  </si>
  <si>
    <t xml:space="preserve">    工程建设及运行维护</t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</si>
  <si>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</si>
  <si>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</si>
  <si>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</si>
  <si>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2080501</t>
    </r>
  </si>
  <si>
    <r>
      <rPr>
        <sz val="10"/>
        <rFont val="方正仿宋_GBK"/>
        <charset val="134"/>
      </rPr>
      <t>  行政单位离退休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</si>
  <si>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</si>
  <si>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</si>
  <si>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</si>
  <si>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</si>
  <si>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</si>
  <si>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</si>
  <si>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</si>
  <si>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</si>
  <si>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</si>
  <si>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</si>
  <si>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</si>
  <si>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</si>
  <si>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</si>
  <si>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</si>
  <si>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</si>
  <si>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</si>
  <si>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中国共产党巫溪县委员会办公室2026年一般公共预算财政拨款基本支出预算表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</si>
  <si>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</si>
  <si>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</si>
  <si>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</si>
  <si>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</si>
  <si>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</si>
  <si>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</si>
  <si>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</si>
  <si>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</si>
  <si>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</si>
  <si>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</si>
  <si>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</si>
  <si>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30103</t>
    </r>
  </si>
  <si>
    <r>
      <rPr>
        <sz val="10"/>
        <rFont val="方正仿宋_GBK"/>
        <charset val="134"/>
      </rPr>
      <t>奖金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</si>
  <si>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</si>
  <si>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</si>
  <si>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</si>
  <si>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</si>
  <si>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</si>
  <si>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</si>
  <si>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</si>
  <si>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</si>
  <si>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</si>
  <si>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</si>
  <si>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</si>
  <si>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</si>
  <si>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</si>
  <si>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</si>
  <si>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</si>
  <si>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</si>
  <si>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</si>
  <si>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</si>
  <si>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</si>
  <si>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</si>
  <si>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30217</t>
    </r>
  </si>
  <si>
    <r>
      <rPr>
        <sz val="10"/>
        <rFont val="方正仿宋_GBK"/>
        <charset val="134"/>
      </rPr>
      <t>公务接待费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</si>
  <si>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</si>
  <si>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</si>
  <si>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</si>
  <si>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</si>
  <si>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30239</t>
    </r>
  </si>
  <si>
    <r>
      <rPr>
        <sz val="10"/>
        <rFont val="方正仿宋_GBK"/>
        <charset val="134"/>
      </rPr>
      <t>其他交通费用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</si>
  <si>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</si>
  <si>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</si>
  <si>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</si>
  <si>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</si>
  <si>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</si>
  <si>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</si>
  <si>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</si>
  <si>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中国共产党巫溪县委员会办公室2026年一般公共预算“三公”经费支出表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</si>
  <si>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</si>
  <si>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</si>
  <si>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</si>
  <si>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</si>
  <si>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</si>
  <si>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</si>
  <si>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</si>
  <si>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</si>
  <si>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中国共产党巫溪县委员会办公室2026年政府性基金预算支出表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</si>
  <si>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</si>
  <si>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</si>
  <si>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</si>
  <si>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</si>
  <si>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</si>
  <si>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中国共产党巫溪县委员会办公室2026年部门收支总表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</si>
  <si>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</si>
  <si>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</si>
  <si>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</si>
  <si>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</si>
  <si>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</si>
  <si>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</si>
  <si>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</si>
  <si>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</si>
  <si>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中国共产党巫溪县委员会办公室2026年部门收入总表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</si>
  <si>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</si>
  <si>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</si>
  <si>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</si>
  <si>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</si>
  <si>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</si>
  <si>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</si>
  <si>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</si>
  <si>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</si>
  <si>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</si>
  <si>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</si>
  <si>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</si>
  <si>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中国共产党巫溪县委员会办公室2026年部门支出总表</t>
  </si>
  <si>
    <t>基本支出</t>
  </si>
  <si>
    <t>项目支出</t>
  </si>
  <si>
    <t>表九</t>
  </si>
  <si>
    <t>中国共产党巫溪县委员会办公室2026年政府采购预算明细表</t>
  </si>
  <si>
    <t>项目编号</t>
  </si>
  <si>
    <t>A</t>
  </si>
  <si>
    <t>货物</t>
  </si>
  <si>
    <t>表十</t>
  </si>
  <si>
    <t>2026年部门整体绩效目标表</t>
  </si>
  <si>
    <t>部门(单位)名称</t>
  </si>
  <si>
    <t>中国共产党巫溪县委员会办公室</t>
  </si>
  <si>
    <t>部门支出预算数</t>
  </si>
  <si>
    <t>当年整体绩效目标</t>
  </si>
  <si>
    <t>部门预决算按时公开率达到100%；全年预算支出执行率达到95%以上；三季度预算执行进度达到60%以上；突发事件处置率达到100%；起草审核重要文稿；县委主要领导批示、交办事项督查督办率达到100%；上报信息量；公文运转准确率达到99.99%以上；县委机关通讯保障率达到100%；保密工作检查率达到100%；国家安全工作专项检查率达到100%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</si>
  <si>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</si>
  <si>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</si>
  <si>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</si>
  <si>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</si>
  <si>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</si>
  <si>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</si>
  <si>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</si>
  <si>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全年预算支出执行率</t>
  </si>
  <si>
    <t>30</t>
  </si>
  <si>
    <t>≥</t>
  </si>
  <si>
    <t>95</t>
  </si>
  <si>
    <t>%</t>
  </si>
  <si>
    <t>是</t>
  </si>
  <si>
    <t>部门预决算按时公开率</t>
  </si>
  <si>
    <t>100</t>
  </si>
  <si>
    <t>国家安全工作专项检查率</t>
  </si>
  <si>
    <t>10</t>
  </si>
  <si>
    <t>否</t>
  </si>
  <si>
    <t>突发事件处置率</t>
  </si>
  <si>
    <t>20</t>
  </si>
  <si>
    <t>县领导、群众满意度</t>
  </si>
  <si>
    <t>表十一</t>
  </si>
  <si>
    <t>2026年重点专项资金绩效目标表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</si>
  <si>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</si>
  <si>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</si>
  <si>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</si>
  <si>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</si>
  <si>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</si>
  <si>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</si>
  <si>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</si>
  <si>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</si>
  <si>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</si>
  <si>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</si>
  <si>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</si>
  <si>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</si>
  <si>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中国共产党巫溪县委员会办公室（本级）</t>
  </si>
  <si>
    <t>项目名称：</t>
  </si>
  <si>
    <t>2026年县委督查工作经费</t>
  </si>
  <si>
    <t>职能职责与活动：</t>
  </si>
  <si>
    <t>07-县委督查工作/01-乡镇部门督查</t>
  </si>
  <si>
    <t>主管部门：</t>
  </si>
  <si>
    <t>项目经办人：</t>
  </si>
  <si>
    <t>胡巍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</si>
  <si>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</si>
  <si>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</si>
  <si>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</si>
  <si>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</si>
  <si>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</si>
  <si>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</si>
  <si>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　围绕县委中心工作、年度督查检查考核计划和县委领导指示批示开展季度督查、专项督查和目标考核。具体包括：1.贯彻落实习近平总书记对重庆所作重要讲话和系列重要指示精神；2.会议贯彻落实、领导批示交办事项督查（贯彻落实党的二十大和市第六次党代会、市委六届历次全会等会议精神，贯彻落实中央八项规定精神、市委实施意见和县委实施意见情况督查；贯彻落实县委召开的重要会议及县委常委会议定事项专项督查）；3.意识形态工作专项督查；4.平安巫溪建设暨防范化解重大风险专项督查考核；5.安全生产与自然灾害防治综合督查；6.生态环境保护工作专项督查；7.巩固拓展脱贫攻坚成果同乡村振兴有效衔接考核评估；8.殡葬领域工作专项督查；9.营商环境专项督查；10.年度综合考核（党建统领“八张报表”“八张问题清单”“五项机制”工作情况调度考核等等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</si>
  <si>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</si>
  <si>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</si>
  <si>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</si>
  <si>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</si>
  <si>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</si>
  <si>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</si>
  <si>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</si>
  <si>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</si>
  <si>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</si>
  <si>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</si>
  <si>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</si>
  <si>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</si>
  <si>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专项督查数</t>
  </si>
  <si>
    <t>9</t>
  </si>
  <si>
    <t>次</t>
  </si>
  <si>
    <t>正向指标</t>
  </si>
  <si>
    <t>时效指标</t>
  </si>
  <si>
    <t>完成领导批示事项督查</t>
  </si>
  <si>
    <t>280</t>
  </si>
  <si>
    <t>质量指标</t>
  </si>
  <si>
    <t>领导批示次数</t>
  </si>
  <si>
    <t>5</t>
  </si>
  <si>
    <t>效益指标</t>
  </si>
  <si>
    <t>社会效益</t>
  </si>
  <si>
    <t>人民网留言板及其他信访事件办结率</t>
  </si>
  <si>
    <t>98</t>
  </si>
  <si>
    <t>15</t>
  </si>
  <si>
    <t>整治形式主义为基层减负的同时顺利高效开展各项工作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</si>
</sst>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b/>
      <sz val="17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11"/>
      <color theme="1"/>
      <name val="宋体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0"/>
      <name val="方正仿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0"/>
      <name val="方正楷体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9" applyNumberFormat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46" fillId="4" borderId="9" applyNumberFormat="0" applyAlignment="0" applyProtection="0">
      <alignment vertical="center"/>
    </xf>
    <xf numFmtId="0" fontId="47" fillId="5" borderId="11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>
      <alignment vertical="center"/>
    </xf>
    <xf numFmtId="4" fontId="10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right" vertical="center"/>
    </xf>
    <xf numFmtId="4" fontId="23" fillId="0" borderId="3" xfId="0" applyNumberFormat="1" applyFont="1" applyBorder="1" applyAlignment="1">
      <alignment horizontal="right" vertical="center"/>
    </xf>
    <xf numFmtId="4" fontId="23" fillId="0" borderId="4" xfId="0" applyNumberFormat="1" applyFont="1" applyBorder="1" applyAlignment="1">
      <alignment horizontal="right" vertical="center"/>
    </xf>
    <xf numFmtId="4" fontId="23" fillId="0" borderId="5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25" fillId="0" borderId="2" xfId="0" applyFont="1" applyBorder="1">
      <alignment vertical="center"/>
    </xf>
    <xf numFmtId="4" fontId="26" fillId="0" borderId="2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/>
    </xf>
    <xf numFmtId="0" fontId="31" fillId="0" borderId="2" xfId="0" applyFont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25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1" workbookViewId="0">
      <selection activeCell="B2" sqref="B2:H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1"/>
      <c r="B1" s="2" t="s">
        <v>0</v>
      </c>
    </row>
    <row r="2" ht="40.5" customHeight="1" spans="1:8">
      <c r="B2" s="25" t="s">
        <v>1</v>
      </c>
      <c r="C2" s="25"/>
      <c r="D2" s="25"/>
      <c r="E2" s="25"/>
      <c r="F2" s="25"/>
      <c r="G2" s="25"/>
      <c r="H2" s="25"/>
    </row>
    <row r="3" ht="23.25" customHeight="1" spans="1:8">
      <c r="H3" s="55" t="s">
        <v>2</v>
      </c>
    </row>
    <row r="4" ht="43.1" customHeight="1" spans="1:8">
      <c r="B4" s="41" t="s">
        <v>3</v>
      </c>
      <c r="C4" s="41"/>
      <c r="D4" s="41" t="s">
        <v>4</v>
      </c>
      <c r="E4" s="41"/>
      <c r="F4" s="41"/>
      <c r="G4" s="41"/>
      <c r="H4" s="41"/>
    </row>
    <row r="5" ht="43.1" customHeight="1" spans="1:8">
      <c r="B5" s="56" t="s">
        <v>5</v>
      </c>
      <c r="C5" s="56" t="s">
        <v>6</v>
      </c>
      <c r="D5" s="56" t="s">
        <v>5</v>
      </c>
      <c r="E5" s="56" t="s">
        <v>7</v>
      </c>
      <c r="F5" s="41" t="s">
        <v>8</v>
      </c>
      <c r="G5" s="41" t="s">
        <v>9</v>
      </c>
      <c r="H5" s="41" t="s">
        <v>10</v>
      </c>
    </row>
    <row r="6" ht="24.15" customHeight="1" spans="1:8">
      <c r="B6" s="57" t="s">
        <v>11</v>
      </c>
      <c r="C6" s="58">
        <v>1634.81</v>
      </c>
      <c r="D6" s="57" t="s">
        <v>12</v>
      </c>
      <c r="E6" s="58">
        <v>2448.45</v>
      </c>
      <c r="F6" s="58">
        <v>2448.45</v>
      </c>
      <c r="G6" s="58"/>
      <c r="H6" s="58"/>
    </row>
    <row r="7" ht="23.25" customHeight="1" spans="1:8">
      <c r="B7" s="60" t="s">
        <v>13</v>
      </c>
      <c r="C7" s="61">
        <v>1634.81</v>
      </c>
      <c r="D7" s="60" t="s">
        <v>14</v>
      </c>
      <c r="E7" s="61">
        <v>1382.05</v>
      </c>
      <c r="F7" s="61">
        <v>1382.05</v>
      </c>
      <c r="G7" s="61"/>
      <c r="H7" s="61"/>
    </row>
    <row r="8" ht="23.25" customHeight="1" spans="1:8">
      <c r="B8" s="60" t="s">
        <v>15</v>
      </c>
      <c r="C8" s="61"/>
      <c r="D8" s="60" t="s">
        <v>16</v>
      </c>
      <c r="E8" s="61">
        <v>159.12</v>
      </c>
      <c r="F8" s="61">
        <v>159.12</v>
      </c>
      <c r="G8" s="61"/>
      <c r="H8" s="61"/>
    </row>
    <row r="9" ht="23.25" customHeight="1" spans="1:8">
      <c r="B9" s="60" t="s">
        <v>17</v>
      </c>
      <c r="C9" s="61"/>
      <c r="D9" s="60" t="s">
        <v>18</v>
      </c>
      <c r="E9" s="61">
        <v>48.37</v>
      </c>
      <c r="F9" s="61">
        <v>48.37</v>
      </c>
      <c r="G9" s="61"/>
      <c r="H9" s="61"/>
    </row>
    <row r="10" ht="23.25" customHeight="1" spans="1:8">
      <c r="B10" s="60"/>
      <c r="C10" s="61"/>
      <c r="D10" s="60" t="s">
        <v>19</v>
      </c>
      <c r="E10" s="61">
        <v>62.11</v>
      </c>
      <c r="F10" s="61">
        <v>62.11</v>
      </c>
      <c r="G10" s="61"/>
      <c r="H10" s="61"/>
    </row>
    <row r="11" ht="16.35" customHeight="1" spans="1:8">
      <c r="B11" s="74"/>
      <c r="C11" s="75"/>
      <c r="D11" s="60" t="s">
        <v>20</v>
      </c>
      <c r="E11" s="61">
        <v>796.8</v>
      </c>
      <c r="F11" s="61">
        <v>796.8</v>
      </c>
      <c r="G11" s="75"/>
      <c r="H11" s="75"/>
    </row>
    <row r="12" ht="22.4" customHeight="1" spans="1:8">
      <c r="B12" s="19" t="s">
        <v>21</v>
      </c>
      <c r="C12" s="75"/>
      <c r="D12" s="19" t="s">
        <v>22</v>
      </c>
      <c r="E12" s="75"/>
      <c r="F12" s="75"/>
      <c r="G12" s="75"/>
      <c r="H12" s="75"/>
    </row>
    <row r="13" ht="21.55" customHeight="1" spans="1:8">
      <c r="B13" s="76" t="s">
        <v>23</v>
      </c>
      <c r="C13" s="61">
        <v>813.64</v>
      </c>
      <c r="D13" s="74"/>
      <c r="E13" s="75"/>
      <c r="F13" s="75"/>
      <c r="G13" s="75"/>
      <c r="H13" s="75"/>
    </row>
    <row r="14" ht="20.7" customHeight="1" spans="1:8">
      <c r="B14" s="76" t="s">
        <v>24</v>
      </c>
      <c r="C14" s="75"/>
      <c r="D14" s="74"/>
      <c r="E14" s="75"/>
      <c r="F14" s="75"/>
      <c r="G14" s="75"/>
      <c r="H14" s="75"/>
    </row>
    <row r="15" ht="20.7" customHeight="1" spans="1:8">
      <c r="B15" s="76" t="s">
        <v>25</v>
      </c>
      <c r="C15" s="75"/>
      <c r="D15" s="74"/>
      <c r="E15" s="75"/>
      <c r="F15" s="75"/>
      <c r="G15" s="75"/>
      <c r="H15" s="75"/>
    </row>
    <row r="16" ht="16.35" customHeight="1" spans="1:8">
      <c r="B16" s="74"/>
      <c r="C16" s="75"/>
      <c r="D16" s="74"/>
      <c r="E16" s="75"/>
      <c r="F16" s="75"/>
      <c r="G16" s="75"/>
      <c r="H16" s="75"/>
    </row>
    <row r="17" ht="24.15" customHeight="1" spans="2:8">
      <c r="B17" s="57" t="s">
        <v>26</v>
      </c>
      <c r="C17" s="58">
        <v>2448.45</v>
      </c>
      <c r="D17" s="57" t="s">
        <v>27</v>
      </c>
      <c r="E17" s="58">
        <v>2448.45</v>
      </c>
      <c r="F17" s="58">
        <v>2448.45</v>
      </c>
      <c r="G17" s="58"/>
      <c r="H17" s="58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85" zoomScaleNormal="85" topLeftCell="A3" workbookViewId="0">
      <selection activeCell="G19" sqref="F19:G19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</cols>
  <sheetData>
    <row r="1" ht="16.35" customHeight="1" spans="1:8">
      <c r="A1" s="1"/>
      <c r="B1" s="2" t="s">
        <v>164</v>
      </c>
      <c r="C1" s="1"/>
      <c r="D1" s="1"/>
      <c r="E1" s="1"/>
      <c r="F1" s="1"/>
      <c r="H1" s="1"/>
    </row>
    <row r="2" ht="16.35" customHeight="1" spans="1:8">
      <c r="B2" s="25" t="s">
        <v>165</v>
      </c>
      <c r="C2" s="25"/>
      <c r="D2" s="25"/>
      <c r="E2" s="25"/>
      <c r="F2" s="25"/>
      <c r="G2" s="25"/>
      <c r="H2" s="25"/>
    </row>
    <row r="3" ht="16.35" customHeight="1" spans="1:8">
      <c r="B3" s="25"/>
      <c r="C3" s="25"/>
      <c r="D3" s="25"/>
      <c r="E3" s="25"/>
      <c r="F3" s="25"/>
      <c r="G3" s="25"/>
      <c r="H3" s="25"/>
    </row>
    <row r="4" ht="16.35" customHeight="1"/>
    <row r="5" ht="19.8" customHeight="1" spans="1:8">
      <c r="H5" s="26" t="s">
        <v>2</v>
      </c>
    </row>
    <row r="6" ht="37.95" customHeight="1" spans="1:8">
      <c r="B6" s="27" t="s">
        <v>166</v>
      </c>
      <c r="C6" s="28" t="s">
        <v>167</v>
      </c>
      <c r="D6" s="28"/>
      <c r="E6" s="19" t="s">
        <v>168</v>
      </c>
      <c r="F6" s="29">
        <v>1969.85</v>
      </c>
      <c r="G6" s="29"/>
      <c r="H6" s="29"/>
    </row>
    <row r="7" ht="183.7" customHeight="1" spans="1:8">
      <c r="B7" s="27" t="s">
        <v>169</v>
      </c>
      <c r="C7" s="22" t="s">
        <v>170</v>
      </c>
      <c r="D7" s="22"/>
      <c r="E7" s="22"/>
      <c r="F7" s="22"/>
      <c r="G7" s="22"/>
      <c r="H7" s="22"/>
    </row>
    <row r="8" ht="23.25" customHeight="1" spans="1:8">
      <c r="B8" s="27" t="s">
        <v>171</v>
      </c>
      <c r="C8" s="19" t="s">
        <v>172</v>
      </c>
      <c r="D8" s="19" t="s">
        <v>173</v>
      </c>
      <c r="E8" s="19" t="s">
        <v>174</v>
      </c>
      <c r="F8" s="19" t="s">
        <v>175</v>
      </c>
      <c r="G8" s="19" t="s">
        <v>176</v>
      </c>
      <c r="H8" s="19" t="s">
        <v>177</v>
      </c>
    </row>
    <row r="9" ht="23.25" customHeight="1" spans="1:8">
      <c r="B9" s="27"/>
      <c r="C9" s="30" t="s">
        <v>178</v>
      </c>
      <c r="D9" s="31" t="s">
        <v>179</v>
      </c>
      <c r="E9" s="32" t="s">
        <v>180</v>
      </c>
      <c r="F9" s="32" t="s">
        <v>181</v>
      </c>
      <c r="G9" s="33" t="s">
        <v>182</v>
      </c>
      <c r="H9" s="33" t="s">
        <v>183</v>
      </c>
    </row>
    <row r="10" ht="23.25" customHeight="1" spans="1:8">
      <c r="B10" s="27"/>
      <c r="C10" s="30" t="s">
        <v>184</v>
      </c>
      <c r="D10" s="31" t="s">
        <v>179</v>
      </c>
      <c r="E10" s="32" t="s">
        <v>180</v>
      </c>
      <c r="F10" s="32" t="s">
        <v>185</v>
      </c>
      <c r="G10" s="33" t="s">
        <v>182</v>
      </c>
      <c r="H10" s="33" t="s">
        <v>183</v>
      </c>
    </row>
    <row r="11" ht="23.25" customHeight="1" spans="1:8">
      <c r="B11" s="27"/>
      <c r="C11" s="30" t="s">
        <v>186</v>
      </c>
      <c r="D11" s="31" t="s">
        <v>187</v>
      </c>
      <c r="E11" s="32" t="s">
        <v>180</v>
      </c>
      <c r="F11" s="32" t="s">
        <v>185</v>
      </c>
      <c r="G11" s="33" t="s">
        <v>182</v>
      </c>
      <c r="H11" s="33" t="s">
        <v>188</v>
      </c>
    </row>
    <row r="12" ht="23.25" customHeight="1" spans="1:8">
      <c r="B12" s="27"/>
      <c r="C12" s="30" t="s">
        <v>189</v>
      </c>
      <c r="D12" s="31" t="s">
        <v>190</v>
      </c>
      <c r="E12" s="32" t="s">
        <v>180</v>
      </c>
      <c r="F12" s="32" t="s">
        <v>185</v>
      </c>
      <c r="G12" s="33" t="s">
        <v>182</v>
      </c>
      <c r="H12" s="33" t="s">
        <v>188</v>
      </c>
    </row>
    <row r="13" ht="18.95" customHeight="1" spans="1:8">
      <c r="B13" s="27"/>
      <c r="C13" s="30" t="s">
        <v>191</v>
      </c>
      <c r="D13" s="31" t="s">
        <v>187</v>
      </c>
      <c r="E13" s="32" t="s">
        <v>180</v>
      </c>
      <c r="F13" s="32" t="s">
        <v>181</v>
      </c>
      <c r="G13" s="33" t="s">
        <v>182</v>
      </c>
      <c r="H13" s="33" t="s">
        <v>188</v>
      </c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7" sqref="B17"/>
    </sheetView>
  </sheetViews>
  <sheetFormatPr defaultColWidth="10" defaultRowHeight="13.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192</v>
      </c>
      <c r="C1" s="1"/>
      <c r="D1" s="1"/>
      <c r="F1" s="1"/>
      <c r="G1" s="1"/>
      <c r="H1" s="1"/>
    </row>
    <row r="2" ht="64.65" customHeight="1" spans="1:8">
      <c r="A2" s="1"/>
      <c r="B2" s="13" t="s">
        <v>193</v>
      </c>
      <c r="C2" s="13"/>
      <c r="D2" s="13"/>
      <c r="E2" s="13"/>
      <c r="F2" s="13"/>
      <c r="G2" s="13"/>
      <c r="H2" s="13"/>
    </row>
    <row r="3" ht="29.3" customHeight="1" spans="1:8">
      <c r="B3" s="14" t="s">
        <v>194</v>
      </c>
      <c r="C3" s="15"/>
      <c r="D3" s="15"/>
      <c r="E3" s="15"/>
      <c r="F3" s="15"/>
      <c r="G3" s="15"/>
      <c r="H3" s="16" t="s">
        <v>2</v>
      </c>
    </row>
    <row r="4" ht="31.05" customHeight="1" spans="1:8">
      <c r="B4" s="17" t="s">
        <v>195</v>
      </c>
      <c r="C4" s="18"/>
      <c r="D4" s="18"/>
      <c r="E4" s="18"/>
      <c r="F4" s="19" t="s">
        <v>196</v>
      </c>
      <c r="G4" s="20"/>
      <c r="H4" s="20"/>
    </row>
    <row r="5" ht="31.05" customHeight="1" spans="1:8">
      <c r="B5" s="17" t="s">
        <v>197</v>
      </c>
      <c r="C5" s="21" t="s">
        <v>198</v>
      </c>
      <c r="D5" s="21"/>
      <c r="E5" s="21"/>
      <c r="F5" s="21"/>
      <c r="G5" s="21"/>
      <c r="H5" s="21"/>
    </row>
    <row r="6" ht="41.4" customHeight="1" spans="1:8">
      <c r="B6" s="17" t="s">
        <v>199</v>
      </c>
      <c r="C6" s="22"/>
      <c r="D6" s="22"/>
      <c r="E6" s="22"/>
      <c r="F6" s="22"/>
      <c r="G6" s="22"/>
      <c r="H6" s="22"/>
    </row>
    <row r="7" ht="43.1" customHeight="1" spans="1:8">
      <c r="B7" s="17" t="s">
        <v>200</v>
      </c>
      <c r="C7" s="22"/>
      <c r="D7" s="22"/>
      <c r="E7" s="22"/>
      <c r="F7" s="22"/>
      <c r="G7" s="22"/>
      <c r="H7" s="22"/>
    </row>
    <row r="8" ht="39.65" customHeight="1" spans="1:8">
      <c r="B8" s="17" t="s">
        <v>201</v>
      </c>
      <c r="C8" s="22"/>
      <c r="D8" s="22"/>
      <c r="E8" s="22"/>
      <c r="F8" s="22"/>
      <c r="G8" s="22"/>
      <c r="H8" s="22"/>
    </row>
    <row r="9" ht="19.8" customHeight="1" spans="1:8">
      <c r="B9" s="17" t="s">
        <v>171</v>
      </c>
      <c r="C9" s="19" t="s">
        <v>172</v>
      </c>
      <c r="D9" s="19" t="s">
        <v>173</v>
      </c>
      <c r="E9" s="19" t="s">
        <v>174</v>
      </c>
      <c r="F9" s="19" t="s">
        <v>175</v>
      </c>
      <c r="G9" s="19" t="s">
        <v>176</v>
      </c>
      <c r="H9" s="19" t="s">
        <v>177</v>
      </c>
    </row>
    <row r="10" ht="18.95" customHeight="1" spans="1:8">
      <c r="B10" s="17"/>
      <c r="C10" s="23"/>
      <c r="D10" s="18"/>
      <c r="E10" s="18"/>
      <c r="F10" s="24"/>
      <c r="G10" s="18"/>
      <c r="H10" s="18"/>
    </row>
    <row r="11" spans="1:8">
      <c r="B11" t="s">
        <v>202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N7" sqref="N7"/>
    </sheetView>
  </sheetViews>
  <sheetFormatPr defaultColWidth="10" defaultRowHeight="13.5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10">
      <c r="A1" s="1"/>
      <c r="B1" s="2" t="s">
        <v>203</v>
      </c>
      <c r="C1" s="1"/>
      <c r="D1" s="1"/>
      <c r="F1" s="1"/>
      <c r="G1" s="1"/>
      <c r="H1" s="1"/>
    </row>
    <row r="2" ht="64.65" customHeight="1" spans="1:10">
      <c r="A2" s="1"/>
      <c r="B2" s="3" t="s">
        <v>204</v>
      </c>
      <c r="C2" s="3"/>
      <c r="D2" s="3"/>
      <c r="E2" s="3"/>
      <c r="F2" s="3"/>
      <c r="G2" s="3"/>
      <c r="H2" s="3"/>
      <c r="I2" s="3"/>
      <c r="J2" s="3"/>
    </row>
    <row r="3" ht="25.85" customHeight="1" spans="1:10">
      <c r="B3" s="3"/>
      <c r="C3" s="3"/>
      <c r="D3" s="3"/>
      <c r="E3" s="3"/>
      <c r="F3" s="3"/>
      <c r="G3" s="3"/>
      <c r="H3" s="3"/>
      <c r="I3" s="3"/>
      <c r="J3" s="4" t="s">
        <v>2</v>
      </c>
    </row>
    <row r="4" ht="28.45" customHeight="1" spans="1:10">
      <c r="B4" s="5" t="s">
        <v>205</v>
      </c>
      <c r="C4" s="6" t="s">
        <v>206</v>
      </c>
      <c r="D4" s="6"/>
      <c r="E4" s="5" t="s">
        <v>207</v>
      </c>
      <c r="F4" s="7" t="s">
        <v>208</v>
      </c>
      <c r="G4" s="7"/>
      <c r="H4" s="8" t="s">
        <v>209</v>
      </c>
      <c r="I4" s="8"/>
      <c r="J4" s="9" t="s">
        <v>210</v>
      </c>
    </row>
    <row r="5" ht="25.85" customHeight="1" spans="1:10">
      <c r="B5" s="5" t="s">
        <v>211</v>
      </c>
      <c r="C5" s="6" t="s">
        <v>167</v>
      </c>
      <c r="D5" s="6"/>
      <c r="E5" s="5" t="s">
        <v>212</v>
      </c>
      <c r="F5" s="7" t="s">
        <v>213</v>
      </c>
      <c r="G5" s="7"/>
      <c r="H5" s="8" t="s">
        <v>214</v>
      </c>
      <c r="I5" s="8"/>
      <c r="J5" s="5">
        <v>40</v>
      </c>
    </row>
    <row r="6" ht="41.4" customHeight="1" spans="1:10">
      <c r="B6" s="5" t="s">
        <v>215</v>
      </c>
      <c r="C6" s="6">
        <v>10</v>
      </c>
      <c r="D6" s="6"/>
      <c r="E6" s="5" t="s">
        <v>216</v>
      </c>
      <c r="F6" s="7">
        <v>51524413</v>
      </c>
      <c r="G6" s="7"/>
      <c r="H6" s="8" t="s">
        <v>217</v>
      </c>
      <c r="I6" s="8" t="s">
        <v>218</v>
      </c>
      <c r="J6" s="5">
        <v>40</v>
      </c>
    </row>
    <row r="7" ht="43.1" customHeight="1" spans="1:10">
      <c r="B7" s="10" t="s">
        <v>219</v>
      </c>
      <c r="C7" s="11" t="s">
        <v>220</v>
      </c>
      <c r="D7" s="11"/>
      <c r="E7" s="11"/>
      <c r="F7" s="11"/>
      <c r="G7" s="11"/>
      <c r="H7" s="8" t="s">
        <v>221</v>
      </c>
      <c r="I7" s="8"/>
      <c r="J7" s="5">
        <v>0</v>
      </c>
    </row>
    <row r="8" ht="39.65" customHeight="1" spans="1:10">
      <c r="B8" s="10"/>
      <c r="C8" s="11"/>
      <c r="D8" s="11"/>
      <c r="E8" s="11"/>
      <c r="F8" s="11"/>
      <c r="G8" s="11"/>
      <c r="H8" s="8" t="s">
        <v>222</v>
      </c>
      <c r="I8" s="8"/>
      <c r="J8" s="5">
        <v>0</v>
      </c>
    </row>
    <row r="9" ht="19.8" customHeight="1" spans="1:10">
      <c r="B9" s="10"/>
      <c r="C9" s="11"/>
      <c r="D9" s="11"/>
      <c r="E9" s="11"/>
      <c r="F9" s="11"/>
      <c r="G9" s="11"/>
      <c r="H9" s="8" t="s">
        <v>223</v>
      </c>
      <c r="I9" s="8"/>
      <c r="J9" s="5">
        <v>0</v>
      </c>
    </row>
    <row r="10" ht="18.95" customHeight="1" spans="1:10">
      <c r="B10" s="10"/>
      <c r="C10" s="11"/>
      <c r="D10" s="11"/>
      <c r="E10" s="11"/>
      <c r="F10" s="11"/>
      <c r="G10" s="11"/>
      <c r="H10" s="8" t="s">
        <v>224</v>
      </c>
      <c r="I10" s="8"/>
      <c r="J10" s="5">
        <v>0</v>
      </c>
    </row>
    <row r="11" ht="16.5" spans="1:10">
      <c r="B11" s="7" t="s">
        <v>225</v>
      </c>
      <c r="C11" s="7" t="s">
        <v>226</v>
      </c>
      <c r="D11" s="7" t="s">
        <v>227</v>
      </c>
      <c r="E11" s="7" t="s">
        <v>174</v>
      </c>
      <c r="F11" s="7" t="s">
        <v>175</v>
      </c>
      <c r="G11" s="7" t="s">
        <v>228</v>
      </c>
      <c r="H11" s="7" t="s">
        <v>229</v>
      </c>
      <c r="I11" s="7" t="s">
        <v>230</v>
      </c>
      <c r="J11" s="7"/>
    </row>
    <row r="12" ht="16.5" spans="1:10">
      <c r="B12" s="7" t="s">
        <v>231</v>
      </c>
      <c r="C12" s="7" t="s">
        <v>232</v>
      </c>
      <c r="D12" s="12" t="s">
        <v>233</v>
      </c>
      <c r="E12" s="7" t="s">
        <v>180</v>
      </c>
      <c r="F12" s="7" t="s">
        <v>234</v>
      </c>
      <c r="G12" s="7" t="s">
        <v>235</v>
      </c>
      <c r="H12" s="7" t="s">
        <v>190</v>
      </c>
      <c r="I12" s="7" t="s">
        <v>236</v>
      </c>
      <c r="J12" s="7"/>
    </row>
    <row r="13" ht="33" spans="1:10">
      <c r="B13" s="7" t="s">
        <v>231</v>
      </c>
      <c r="C13" s="7" t="s">
        <v>237</v>
      </c>
      <c r="D13" s="12" t="s">
        <v>238</v>
      </c>
      <c r="E13" s="7" t="s">
        <v>180</v>
      </c>
      <c r="F13" s="7" t="s">
        <v>239</v>
      </c>
      <c r="G13" s="7" t="s">
        <v>235</v>
      </c>
      <c r="H13" s="7" t="s">
        <v>190</v>
      </c>
      <c r="I13" s="7" t="s">
        <v>236</v>
      </c>
      <c r="J13" s="7"/>
    </row>
    <row r="14" ht="16.5" spans="1:10">
      <c r="B14" s="7" t="s">
        <v>231</v>
      </c>
      <c r="C14" s="7" t="s">
        <v>240</v>
      </c>
      <c r="D14" s="12" t="s">
        <v>241</v>
      </c>
      <c r="E14" s="7" t="s">
        <v>180</v>
      </c>
      <c r="F14" s="7" t="s">
        <v>242</v>
      </c>
      <c r="G14" s="7" t="s">
        <v>235</v>
      </c>
      <c r="H14" s="7" t="s">
        <v>190</v>
      </c>
      <c r="I14" s="7" t="s">
        <v>236</v>
      </c>
      <c r="J14" s="7"/>
    </row>
    <row r="15" ht="49.5" spans="1:10">
      <c r="B15" s="7" t="s">
        <v>243</v>
      </c>
      <c r="C15" s="7" t="s">
        <v>244</v>
      </c>
      <c r="D15" s="12" t="s">
        <v>245</v>
      </c>
      <c r="E15" s="7" t="s">
        <v>180</v>
      </c>
      <c r="F15" s="7" t="s">
        <v>246</v>
      </c>
      <c r="G15" s="7" t="s">
        <v>182</v>
      </c>
      <c r="H15" s="7" t="s">
        <v>247</v>
      </c>
      <c r="I15" s="7" t="s">
        <v>236</v>
      </c>
      <c r="J15" s="7"/>
    </row>
    <row r="16" ht="66" spans="1:10">
      <c r="B16" s="7" t="s">
        <v>243</v>
      </c>
      <c r="C16" s="7" t="s">
        <v>244</v>
      </c>
      <c r="D16" s="12" t="s">
        <v>248</v>
      </c>
      <c r="E16" s="7" t="s">
        <v>180</v>
      </c>
      <c r="F16" s="7" t="s">
        <v>246</v>
      </c>
      <c r="G16" s="7" t="s">
        <v>182</v>
      </c>
      <c r="H16" s="7" t="s">
        <v>247</v>
      </c>
      <c r="I16" s="7" t="s">
        <v>236</v>
      </c>
      <c r="J16" s="7"/>
    </row>
  </sheetData>
  <mergeCells count="21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I15:J15"/>
    <mergeCell ref="I16:J16"/>
    <mergeCell ref="B7:B10"/>
    <mergeCell ref="C7:G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C18" sqref="C18"/>
    </sheetView>
  </sheetViews>
  <sheetFormatPr defaultColWidth="10" defaultRowHeight="13.5" outlineLevelCol="5"/>
  <cols>
    <col min="1" max="1" width="0.133333333333333" customWidth="1"/>
    <col min="2" max="2" width="12.25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28</v>
      </c>
      <c r="C1" s="1"/>
      <c r="D1" s="1"/>
      <c r="E1" s="1"/>
      <c r="F1" s="1"/>
    </row>
    <row r="2" ht="16.35" customHeight="1" spans="1:6">
      <c r="B2" s="71" t="s">
        <v>29</v>
      </c>
      <c r="C2" s="71"/>
      <c r="D2" s="71"/>
      <c r="E2" s="71"/>
      <c r="F2" s="71"/>
    </row>
    <row r="3" ht="16.35" customHeight="1" spans="1:6">
      <c r="B3" s="71"/>
      <c r="C3" s="71"/>
      <c r="D3" s="71"/>
      <c r="E3" s="71"/>
      <c r="F3" s="71"/>
    </row>
    <row r="4" ht="16.35" customHeight="1" spans="1:6">
      <c r="B4" s="1"/>
      <c r="C4" s="1"/>
      <c r="D4" s="1"/>
      <c r="E4" s="1"/>
      <c r="F4" s="1"/>
    </row>
    <row r="5" ht="20.7" customHeight="1" spans="1:6">
      <c r="B5" s="1"/>
      <c r="C5" s="1"/>
      <c r="D5" s="1"/>
      <c r="E5" s="1"/>
      <c r="F5" s="35" t="s">
        <v>2</v>
      </c>
    </row>
    <row r="6" ht="34.5" customHeight="1" spans="1:6">
      <c r="B6" s="72" t="s">
        <v>30</v>
      </c>
      <c r="C6" s="72"/>
      <c r="D6" s="72" t="s">
        <v>31</v>
      </c>
      <c r="E6" s="72"/>
      <c r="F6" s="72"/>
    </row>
    <row r="7" ht="29.3" customHeight="1" spans="1:6">
      <c r="B7" s="72" t="s">
        <v>32</v>
      </c>
      <c r="C7" s="72" t="s">
        <v>33</v>
      </c>
      <c r="D7" s="72" t="s">
        <v>34</v>
      </c>
      <c r="E7" s="72" t="s">
        <v>35</v>
      </c>
      <c r="F7" s="72" t="s">
        <v>36</v>
      </c>
    </row>
    <row r="8" ht="18.95" customHeight="1" spans="1:6">
      <c r="B8" s="37" t="s">
        <v>7</v>
      </c>
      <c r="C8" s="37"/>
      <c r="D8" s="44">
        <v>2448.45</v>
      </c>
      <c r="E8" s="44">
        <v>900.28</v>
      </c>
      <c r="F8" s="44">
        <v>1548.17</v>
      </c>
    </row>
    <row r="9" ht="18.95" customHeight="1" spans="1:6">
      <c r="B9" s="23" t="s">
        <v>37</v>
      </c>
      <c r="C9" s="43" t="s">
        <v>14</v>
      </c>
      <c r="D9" s="44">
        <v>1382.05</v>
      </c>
      <c r="E9" s="44">
        <v>630.68</v>
      </c>
      <c r="F9" s="44">
        <v>751.37</v>
      </c>
    </row>
    <row r="10" ht="18.95" customHeight="1" spans="1:6">
      <c r="B10" s="45" t="s">
        <v>38</v>
      </c>
      <c r="C10" s="22" t="s">
        <v>39</v>
      </c>
      <c r="D10" s="44">
        <v>1382.05</v>
      </c>
      <c r="E10" s="44">
        <v>630.68</v>
      </c>
      <c r="F10" s="44">
        <v>751.37</v>
      </c>
    </row>
    <row r="11" ht="18.95" customHeight="1" spans="1:6">
      <c r="B11" s="45" t="s">
        <v>40</v>
      </c>
      <c r="C11" s="22" t="s">
        <v>41</v>
      </c>
      <c r="D11" s="44">
        <v>630.68</v>
      </c>
      <c r="E11" s="44">
        <v>630.68</v>
      </c>
      <c r="F11" s="44"/>
    </row>
    <row r="12" ht="18.95" customHeight="1" spans="1:6">
      <c r="B12" s="45" t="s">
        <v>42</v>
      </c>
      <c r="C12" s="22" t="s">
        <v>43</v>
      </c>
      <c r="D12" s="44">
        <v>278.37</v>
      </c>
      <c r="E12" s="44"/>
      <c r="F12" s="44">
        <v>278.37</v>
      </c>
    </row>
    <row r="13" ht="18.95" customHeight="1" spans="1:6">
      <c r="B13" s="45" t="s">
        <v>44</v>
      </c>
      <c r="C13" s="22" t="s">
        <v>45</v>
      </c>
      <c r="D13" s="44">
        <v>473</v>
      </c>
      <c r="E13" s="44"/>
      <c r="F13" s="44">
        <v>473</v>
      </c>
    </row>
    <row r="14" ht="18.95" customHeight="1" spans="1:6">
      <c r="B14" s="23">
        <v>215</v>
      </c>
      <c r="C14" s="22" t="s">
        <v>20</v>
      </c>
      <c r="D14" s="44">
        <v>796.8</v>
      </c>
      <c r="E14" s="44"/>
      <c r="F14" s="44">
        <v>796.8</v>
      </c>
    </row>
    <row r="15" ht="18.95" customHeight="1" spans="1:6">
      <c r="B15" s="46" t="s">
        <v>46</v>
      </c>
      <c r="C15" s="22" t="s">
        <v>47</v>
      </c>
      <c r="D15" s="44">
        <v>796.8</v>
      </c>
      <c r="E15" s="44"/>
      <c r="F15" s="44">
        <v>796.8</v>
      </c>
    </row>
    <row r="16" ht="18.95" customHeight="1" spans="1:6">
      <c r="B16" s="45" t="s">
        <v>48</v>
      </c>
      <c r="C16" s="22" t="s">
        <v>49</v>
      </c>
      <c r="D16" s="44">
        <v>796.8</v>
      </c>
      <c r="E16" s="44"/>
      <c r="F16" s="44">
        <v>796.8</v>
      </c>
    </row>
    <row r="17" ht="18.95" customHeight="1" spans="2:6">
      <c r="B17" s="23" t="s">
        <v>50</v>
      </c>
      <c r="C17" s="43" t="s">
        <v>16</v>
      </c>
      <c r="D17" s="44">
        <v>159.12</v>
      </c>
      <c r="E17" s="44">
        <v>159.12</v>
      </c>
      <c r="F17" s="44"/>
    </row>
    <row r="18" ht="18.95" customHeight="1" spans="2:6">
      <c r="B18" s="45" t="s">
        <v>51</v>
      </c>
      <c r="C18" s="22" t="s">
        <v>52</v>
      </c>
      <c r="D18" s="44">
        <v>159.12</v>
      </c>
      <c r="E18" s="44">
        <v>159.12</v>
      </c>
      <c r="F18" s="44"/>
    </row>
    <row r="19" ht="18.95" customHeight="1" spans="2:6">
      <c r="B19" s="45" t="s">
        <v>53</v>
      </c>
      <c r="C19" s="22" t="s">
        <v>54</v>
      </c>
      <c r="D19" s="44">
        <v>43.19</v>
      </c>
      <c r="E19" s="44">
        <v>43.19</v>
      </c>
      <c r="F19" s="44"/>
    </row>
    <row r="20" ht="18.95" customHeight="1" spans="2:6">
      <c r="B20" s="45" t="s">
        <v>55</v>
      </c>
      <c r="C20" s="22" t="s">
        <v>56</v>
      </c>
      <c r="D20" s="44">
        <v>77.29</v>
      </c>
      <c r="E20" s="44">
        <v>77.29</v>
      </c>
      <c r="F20" s="44"/>
    </row>
    <row r="21" ht="18.95" customHeight="1" spans="2:6">
      <c r="B21" s="45" t="s">
        <v>57</v>
      </c>
      <c r="C21" s="22" t="s">
        <v>58</v>
      </c>
      <c r="D21" s="44">
        <v>38.64</v>
      </c>
      <c r="E21" s="44">
        <v>38.64</v>
      </c>
      <c r="F21" s="44"/>
    </row>
    <row r="22" ht="18.95" customHeight="1" spans="2:6">
      <c r="B22" s="23" t="s">
        <v>59</v>
      </c>
      <c r="C22" s="43" t="s">
        <v>18</v>
      </c>
      <c r="D22" s="44">
        <v>48.37</v>
      </c>
      <c r="E22" s="44">
        <v>48.37</v>
      </c>
      <c r="F22" s="44"/>
    </row>
    <row r="23" ht="18.95" customHeight="1" spans="2:6">
      <c r="B23" s="45" t="s">
        <v>60</v>
      </c>
      <c r="C23" s="22" t="s">
        <v>61</v>
      </c>
      <c r="D23" s="44">
        <v>48.37</v>
      </c>
      <c r="E23" s="44">
        <v>48.37</v>
      </c>
      <c r="F23" s="44"/>
    </row>
    <row r="24" ht="18.95" customHeight="1" spans="2:6">
      <c r="B24" s="45" t="s">
        <v>62</v>
      </c>
      <c r="C24" s="22" t="s">
        <v>63</v>
      </c>
      <c r="D24" s="44">
        <v>48.37</v>
      </c>
      <c r="E24" s="44">
        <v>48.37</v>
      </c>
      <c r="F24" s="44"/>
    </row>
    <row r="25" ht="18.95" customHeight="1" spans="2:6">
      <c r="B25" s="23" t="s">
        <v>64</v>
      </c>
      <c r="C25" s="43" t="s">
        <v>19</v>
      </c>
      <c r="D25" s="44">
        <v>62.11</v>
      </c>
      <c r="E25" s="44">
        <v>62.11</v>
      </c>
      <c r="F25" s="44"/>
    </row>
    <row r="26" ht="18.95" customHeight="1" spans="2:6">
      <c r="B26" s="45" t="s">
        <v>65</v>
      </c>
      <c r="C26" s="22" t="s">
        <v>66</v>
      </c>
      <c r="D26" s="44">
        <v>62.11</v>
      </c>
      <c r="E26" s="44">
        <v>62.11</v>
      </c>
      <c r="F26" s="44"/>
    </row>
    <row r="27" ht="18.95" customHeight="1" spans="2:6">
      <c r="B27" s="45" t="s">
        <v>67</v>
      </c>
      <c r="C27" s="22" t="s">
        <v>68</v>
      </c>
      <c r="D27" s="44">
        <v>62.11</v>
      </c>
      <c r="E27" s="44">
        <v>62.11</v>
      </c>
      <c r="F27" s="44"/>
    </row>
    <row r="28" ht="23.25" customHeight="1" spans="2:6">
      <c r="B28" s="73" t="s">
        <v>69</v>
      </c>
      <c r="C28" s="73"/>
      <c r="D28" s="73"/>
      <c r="E28" s="73"/>
      <c r="F28" s="73"/>
    </row>
  </sheetData>
  <mergeCells count="5">
    <mergeCell ref="B6:C6"/>
    <mergeCell ref="D6:F6"/>
    <mergeCell ref="B8:C8"/>
    <mergeCell ref="B28:F2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B2" sqref="B2:F3"/>
    </sheetView>
  </sheetViews>
  <sheetFormatPr defaultColWidth="10" defaultRowHeight="13.5" outlineLevelCol="7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8">
      <c r="A1" s="1"/>
      <c r="B1" s="70" t="s">
        <v>70</v>
      </c>
      <c r="C1" s="59"/>
      <c r="D1" s="59"/>
      <c r="E1" s="59"/>
      <c r="F1" s="59"/>
    </row>
    <row r="2" ht="16.35" customHeight="1" spans="1:8">
      <c r="B2" s="63" t="s">
        <v>71</v>
      </c>
      <c r="C2" s="63"/>
      <c r="D2" s="63"/>
      <c r="E2" s="63"/>
      <c r="F2" s="63"/>
    </row>
    <row r="3" ht="16.35" customHeight="1" spans="1:8">
      <c r="B3" s="63"/>
      <c r="C3" s="63"/>
      <c r="D3" s="63"/>
      <c r="E3" s="63"/>
      <c r="F3" s="63"/>
    </row>
    <row r="4" ht="16.35" customHeight="1" spans="1:8">
      <c r="B4" s="59"/>
      <c r="C4" s="59"/>
      <c r="D4" s="59"/>
      <c r="E4" s="59"/>
      <c r="F4" s="59"/>
    </row>
    <row r="5" ht="19.8" customHeight="1" spans="1:8">
      <c r="B5" s="59"/>
      <c r="C5" s="59"/>
      <c r="D5" s="59"/>
      <c r="E5" s="59"/>
      <c r="F5" s="35" t="s">
        <v>2</v>
      </c>
    </row>
    <row r="6" ht="36.2" customHeight="1" spans="1:8">
      <c r="B6" s="64" t="s">
        <v>72</v>
      </c>
      <c r="C6" s="64"/>
      <c r="D6" s="64" t="s">
        <v>73</v>
      </c>
      <c r="E6" s="64"/>
      <c r="F6" s="64"/>
    </row>
    <row r="7" ht="27.6" customHeight="1" spans="1:8">
      <c r="B7" s="64" t="s">
        <v>74</v>
      </c>
      <c r="C7" s="64" t="s">
        <v>33</v>
      </c>
      <c r="D7" s="64" t="s">
        <v>34</v>
      </c>
      <c r="E7" s="64" t="s">
        <v>75</v>
      </c>
      <c r="F7" s="64" t="s">
        <v>76</v>
      </c>
    </row>
    <row r="8" ht="18.95" customHeight="1" spans="1:8">
      <c r="B8" s="65" t="s">
        <v>7</v>
      </c>
      <c r="C8" s="65"/>
      <c r="D8" s="39">
        <v>900.28</v>
      </c>
      <c r="E8" s="39">
        <f>E9+E28</f>
        <v>746.54</v>
      </c>
      <c r="F8" s="39">
        <v>153.74</v>
      </c>
    </row>
    <row r="9" ht="18.95" customHeight="1" spans="1:8">
      <c r="B9" s="45" t="s">
        <v>77</v>
      </c>
      <c r="C9" s="22" t="s">
        <v>78</v>
      </c>
      <c r="D9" s="39">
        <v>703.89</v>
      </c>
      <c r="E9" s="39">
        <v>703.89</v>
      </c>
      <c r="F9" s="39"/>
    </row>
    <row r="10" ht="18.95" customHeight="1" spans="1:8">
      <c r="B10" s="45" t="s">
        <v>79</v>
      </c>
      <c r="C10" s="22" t="s">
        <v>80</v>
      </c>
      <c r="D10" s="39">
        <v>174.2</v>
      </c>
      <c r="E10" s="39">
        <v>174.2</v>
      </c>
      <c r="F10" s="39"/>
    </row>
    <row r="11" ht="18.95" customHeight="1" spans="1:8">
      <c r="B11" s="45" t="s">
        <v>81</v>
      </c>
      <c r="C11" s="22" t="s">
        <v>82</v>
      </c>
      <c r="D11" s="39">
        <v>139.37</v>
      </c>
      <c r="E11" s="39">
        <v>139.37</v>
      </c>
      <c r="F11" s="39"/>
    </row>
    <row r="12" ht="18.95" customHeight="1" spans="1:8">
      <c r="B12" s="45" t="s">
        <v>83</v>
      </c>
      <c r="C12" s="22" t="s">
        <v>84</v>
      </c>
      <c r="D12" s="39">
        <v>160.56</v>
      </c>
      <c r="E12" s="39">
        <v>160.56</v>
      </c>
      <c r="F12" s="39"/>
    </row>
    <row r="13" ht="18.95" customHeight="1" spans="1:8">
      <c r="B13" s="45" t="s">
        <v>85</v>
      </c>
      <c r="C13" s="22" t="s">
        <v>86</v>
      </c>
      <c r="D13" s="39">
        <v>77.29</v>
      </c>
      <c r="E13" s="39">
        <v>77.29</v>
      </c>
      <c r="F13" s="39"/>
    </row>
    <row r="14" ht="18.95" customHeight="1" spans="1:8">
      <c r="B14" s="45" t="s">
        <v>87</v>
      </c>
      <c r="C14" s="22" t="s">
        <v>88</v>
      </c>
      <c r="D14" s="39">
        <v>38.64</v>
      </c>
      <c r="E14" s="39">
        <v>38.64</v>
      </c>
      <c r="F14" s="39"/>
    </row>
    <row r="15" ht="18.95" customHeight="1" spans="1:8">
      <c r="B15" s="45" t="s">
        <v>89</v>
      </c>
      <c r="C15" s="22" t="s">
        <v>90</v>
      </c>
      <c r="D15" s="39">
        <v>48.37</v>
      </c>
      <c r="E15" s="39">
        <v>48.37</v>
      </c>
      <c r="F15" s="39"/>
      <c r="H15">
        <v>48.37</v>
      </c>
    </row>
    <row r="16" ht="18.95" customHeight="1" spans="1:8">
      <c r="B16" s="45" t="s">
        <v>91</v>
      </c>
      <c r="C16" s="22" t="s">
        <v>92</v>
      </c>
      <c r="D16" s="39">
        <v>3.35</v>
      </c>
      <c r="E16" s="39">
        <v>3.35</v>
      </c>
      <c r="F16" s="39"/>
    </row>
    <row r="17" ht="18.95" customHeight="1" spans="2:6">
      <c r="B17" s="45" t="s">
        <v>93</v>
      </c>
      <c r="C17" s="22" t="s">
        <v>94</v>
      </c>
      <c r="D17" s="39">
        <v>62.11</v>
      </c>
      <c r="E17" s="39">
        <v>62.11</v>
      </c>
      <c r="F17" s="39"/>
    </row>
    <row r="18" ht="18.95" customHeight="1" spans="2:6">
      <c r="B18" s="45" t="s">
        <v>95</v>
      </c>
      <c r="C18" s="22" t="s">
        <v>96</v>
      </c>
      <c r="D18" s="39">
        <v>153.74</v>
      </c>
      <c r="E18" s="39"/>
      <c r="F18" s="39">
        <v>153.74</v>
      </c>
    </row>
    <row r="19" ht="18.95" customHeight="1" spans="2:6">
      <c r="B19" s="45" t="s">
        <v>97</v>
      </c>
      <c r="C19" s="22" t="s">
        <v>98</v>
      </c>
      <c r="D19" s="39">
        <v>27</v>
      </c>
      <c r="E19" s="39"/>
      <c r="F19" s="39">
        <v>27</v>
      </c>
    </row>
    <row r="20" ht="18.95" customHeight="1" spans="2:6">
      <c r="B20" s="45" t="s">
        <v>99</v>
      </c>
      <c r="C20" s="22" t="s">
        <v>100</v>
      </c>
      <c r="D20" s="39">
        <v>0.5</v>
      </c>
      <c r="E20" s="39"/>
      <c r="F20" s="39">
        <v>0.5</v>
      </c>
    </row>
    <row r="21" ht="18.95" customHeight="1" spans="2:6">
      <c r="B21" s="45" t="s">
        <v>101</v>
      </c>
      <c r="C21" s="22" t="s">
        <v>102</v>
      </c>
      <c r="D21" s="39">
        <v>2</v>
      </c>
      <c r="E21" s="39"/>
      <c r="F21" s="39">
        <v>2</v>
      </c>
    </row>
    <row r="22" ht="18.95" customHeight="1" spans="2:6">
      <c r="B22" s="45" t="s">
        <v>103</v>
      </c>
      <c r="C22" s="22" t="s">
        <v>104</v>
      </c>
      <c r="D22" s="39">
        <v>12</v>
      </c>
      <c r="E22" s="39"/>
      <c r="F22" s="39">
        <v>12</v>
      </c>
    </row>
    <row r="23" ht="18.95" customHeight="1" spans="2:6">
      <c r="B23" s="45" t="s">
        <v>105</v>
      </c>
      <c r="C23" s="22" t="s">
        <v>106</v>
      </c>
      <c r="D23" s="39">
        <v>6</v>
      </c>
      <c r="E23" s="39"/>
      <c r="F23" s="39">
        <v>6</v>
      </c>
    </row>
    <row r="24" ht="18.95" customHeight="1" spans="2:6">
      <c r="B24" s="45" t="s">
        <v>107</v>
      </c>
      <c r="C24" s="22" t="s">
        <v>108</v>
      </c>
      <c r="D24" s="39">
        <v>32.09</v>
      </c>
      <c r="E24" s="39"/>
      <c r="F24" s="39">
        <v>32.09</v>
      </c>
    </row>
    <row r="25" ht="18.95" customHeight="1" spans="2:6">
      <c r="B25" s="45" t="s">
        <v>109</v>
      </c>
      <c r="C25" s="22" t="s">
        <v>110</v>
      </c>
      <c r="D25" s="39">
        <v>27</v>
      </c>
      <c r="E25" s="39"/>
      <c r="F25" s="39">
        <v>27</v>
      </c>
    </row>
    <row r="26" ht="18.95" customHeight="1" spans="2:6">
      <c r="B26" s="45" t="s">
        <v>111</v>
      </c>
      <c r="C26" s="22" t="s">
        <v>112</v>
      </c>
      <c r="D26" s="39">
        <v>34.92</v>
      </c>
      <c r="E26" s="39"/>
      <c r="F26" s="39">
        <v>34.92</v>
      </c>
    </row>
    <row r="27" ht="18.95" customHeight="1" spans="2:6">
      <c r="B27" s="45" t="s">
        <v>113</v>
      </c>
      <c r="C27" s="22" t="s">
        <v>114</v>
      </c>
      <c r="D27" s="39">
        <v>12.23</v>
      </c>
      <c r="E27" s="39"/>
      <c r="F27" s="39">
        <v>12.23</v>
      </c>
    </row>
    <row r="28" ht="18.95" customHeight="1" spans="2:6">
      <c r="B28" s="45" t="s">
        <v>115</v>
      </c>
      <c r="C28" s="22" t="s">
        <v>116</v>
      </c>
      <c r="D28" s="39">
        <v>42.65</v>
      </c>
      <c r="E28" s="39">
        <v>42.65</v>
      </c>
      <c r="F28" s="39"/>
    </row>
    <row r="29" ht="18.95" customHeight="1" spans="2:6">
      <c r="B29" s="45" t="s">
        <v>117</v>
      </c>
      <c r="C29" s="22" t="s">
        <v>118</v>
      </c>
      <c r="D29" s="39">
        <v>42.65</v>
      </c>
      <c r="E29" s="39">
        <v>42.65</v>
      </c>
      <c r="F29" s="39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15" sqref="F15"/>
    </sheetView>
  </sheetViews>
  <sheetFormatPr defaultColWidth="10" defaultRowHeight="13.5"/>
  <cols>
    <col min="1" max="1" width="0.408333333333333" customWidth="1"/>
    <col min="2" max="2" width="14.75" customWidth="1"/>
    <col min="3" max="3" width="14.5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13">
      <c r="A1" s="1"/>
      <c r="B1" s="2" t="s">
        <v>119</v>
      </c>
    </row>
    <row r="2" ht="16.35" customHeight="1" spans="1:13">
      <c r="B2" s="66" t="s">
        <v>120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6.35" customHeight="1" spans="1:1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ht="16.35" customHeight="1" spans="1:1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ht="20.7" customHeight="1" spans="1:13">
      <c r="M5" s="67" t="s">
        <v>2</v>
      </c>
    </row>
    <row r="6" ht="38.8" customHeight="1" spans="1:13">
      <c r="B6" s="68" t="s">
        <v>121</v>
      </c>
      <c r="C6" s="68"/>
      <c r="D6" s="68"/>
      <c r="E6" s="68"/>
      <c r="F6" s="68"/>
      <c r="G6" s="68"/>
      <c r="H6" s="68" t="s">
        <v>31</v>
      </c>
      <c r="I6" s="68"/>
      <c r="J6" s="68"/>
      <c r="K6" s="68"/>
      <c r="L6" s="68"/>
      <c r="M6" s="68"/>
    </row>
    <row r="7" ht="36.2" customHeight="1" spans="1:13">
      <c r="B7" s="68" t="s">
        <v>7</v>
      </c>
      <c r="C7" s="68" t="s">
        <v>122</v>
      </c>
      <c r="D7" s="68" t="s">
        <v>123</v>
      </c>
      <c r="E7" s="68"/>
      <c r="F7" s="68"/>
      <c r="G7" s="68" t="s">
        <v>124</v>
      </c>
      <c r="H7" s="68" t="s">
        <v>7</v>
      </c>
      <c r="I7" s="68" t="s">
        <v>122</v>
      </c>
      <c r="J7" s="68" t="s">
        <v>123</v>
      </c>
      <c r="K7" s="68"/>
      <c r="L7" s="68"/>
      <c r="M7" s="68" t="s">
        <v>124</v>
      </c>
    </row>
    <row r="8" ht="36.2" customHeight="1" spans="1:13">
      <c r="B8" s="68"/>
      <c r="C8" s="68"/>
      <c r="D8" s="68" t="s">
        <v>125</v>
      </c>
      <c r="E8" s="68" t="s">
        <v>126</v>
      </c>
      <c r="F8" s="68" t="s">
        <v>127</v>
      </c>
      <c r="G8" s="68"/>
      <c r="H8" s="68"/>
      <c r="I8" s="68"/>
      <c r="J8" s="68" t="s">
        <v>125</v>
      </c>
      <c r="K8" s="68" t="s">
        <v>126</v>
      </c>
      <c r="L8" s="68" t="s">
        <v>127</v>
      </c>
      <c r="M8" s="68"/>
    </row>
    <row r="9" ht="25.85" customHeight="1" spans="1:13">
      <c r="B9" s="69">
        <f>D9+G9</f>
        <v>33.8</v>
      </c>
      <c r="C9" s="69">
        <v>0</v>
      </c>
      <c r="D9" s="69">
        <v>27</v>
      </c>
      <c r="E9" s="69">
        <v>0</v>
      </c>
      <c r="F9" s="69">
        <v>27</v>
      </c>
      <c r="G9" s="69">
        <v>6.8</v>
      </c>
      <c r="H9" s="69">
        <f>J9+M9</f>
        <v>33</v>
      </c>
      <c r="I9" s="69">
        <v>0</v>
      </c>
      <c r="J9" s="69">
        <v>27</v>
      </c>
      <c r="K9" s="69">
        <v>0</v>
      </c>
      <c r="L9" s="69">
        <v>27</v>
      </c>
      <c r="M9" s="69">
        <v>6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18" sqref="C18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62" t="s">
        <v>128</v>
      </c>
      <c r="C1" s="59"/>
      <c r="D1" s="59"/>
      <c r="E1" s="59"/>
      <c r="F1" s="59"/>
    </row>
    <row r="2" ht="25" customHeight="1" spans="1:6">
      <c r="B2" s="63" t="s">
        <v>129</v>
      </c>
      <c r="C2" s="63"/>
      <c r="D2" s="63"/>
      <c r="E2" s="63"/>
      <c r="F2" s="63"/>
    </row>
    <row r="3" ht="26.7" customHeight="1" spans="1:6">
      <c r="B3" s="63"/>
      <c r="C3" s="63"/>
      <c r="D3" s="63"/>
      <c r="E3" s="63"/>
      <c r="F3" s="63"/>
    </row>
    <row r="4" ht="16.35" customHeight="1" spans="1:6">
      <c r="B4" s="59"/>
      <c r="C4" s="59"/>
      <c r="D4" s="59"/>
      <c r="E4" s="59"/>
      <c r="F4" s="59"/>
    </row>
    <row r="5" ht="21.55" customHeight="1" spans="1:6">
      <c r="B5" s="59"/>
      <c r="C5" s="59"/>
      <c r="D5" s="59"/>
      <c r="E5" s="59"/>
      <c r="F5" s="35" t="s">
        <v>2</v>
      </c>
    </row>
    <row r="6" ht="33.6" customHeight="1" spans="1:6">
      <c r="B6" s="64" t="s">
        <v>32</v>
      </c>
      <c r="C6" s="64" t="s">
        <v>33</v>
      </c>
      <c r="D6" s="64" t="s">
        <v>130</v>
      </c>
      <c r="E6" s="64"/>
      <c r="F6" s="64"/>
    </row>
    <row r="7" ht="31.05" customHeight="1" spans="1:6">
      <c r="B7" s="64"/>
      <c r="C7" s="64"/>
      <c r="D7" s="64" t="s">
        <v>34</v>
      </c>
      <c r="E7" s="64" t="s">
        <v>35</v>
      </c>
      <c r="F7" s="64" t="s">
        <v>36</v>
      </c>
    </row>
    <row r="8" ht="20.7" customHeight="1" spans="1:6">
      <c r="B8" s="65" t="s">
        <v>7</v>
      </c>
      <c r="C8" s="65"/>
      <c r="D8" s="38"/>
      <c r="E8" s="38"/>
      <c r="F8" s="38"/>
    </row>
    <row r="9" ht="16.35" customHeight="1" spans="1:6">
      <c r="B9" s="23"/>
      <c r="C9" s="43"/>
      <c r="D9" s="39"/>
      <c r="E9" s="39"/>
      <c r="F9" s="39"/>
    </row>
    <row r="10" ht="16.35" customHeight="1" spans="1:6">
      <c r="B10" s="45" t="s">
        <v>131</v>
      </c>
      <c r="C10" s="22" t="s">
        <v>131</v>
      </c>
      <c r="D10" s="39"/>
      <c r="E10" s="39"/>
      <c r="F10" s="39"/>
    </row>
    <row r="11" ht="16.35" customHeight="1" spans="1:6">
      <c r="B11" s="45" t="s">
        <v>132</v>
      </c>
      <c r="C11" s="22" t="s">
        <v>132</v>
      </c>
      <c r="D11" s="39"/>
      <c r="E11" s="39"/>
      <c r="F11" s="39"/>
    </row>
    <row r="12" ht="16.35" customHeight="1" spans="1:6">
      <c r="B12" s="1" t="s">
        <v>133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24" sqref="D24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1"/>
      <c r="C1" s="2" t="s">
        <v>134</v>
      </c>
    </row>
    <row r="2" ht="16.35" customHeight="1" spans="1:6">
      <c r="C2" s="25" t="s">
        <v>135</v>
      </c>
      <c r="D2" s="25"/>
      <c r="E2" s="25"/>
      <c r="F2" s="25"/>
    </row>
    <row r="3" ht="16.35" customHeight="1" spans="1:6">
      <c r="C3" s="25"/>
      <c r="D3" s="25"/>
      <c r="E3" s="25"/>
      <c r="F3" s="25"/>
    </row>
    <row r="4" ht="16.35" customHeight="1"/>
    <row r="5" ht="23.25" customHeight="1" spans="1:6">
      <c r="F5" s="55" t="s">
        <v>2</v>
      </c>
    </row>
    <row r="6" ht="34.5" customHeight="1" spans="1:6">
      <c r="C6" s="56" t="s">
        <v>3</v>
      </c>
      <c r="D6" s="56"/>
      <c r="E6" s="56" t="s">
        <v>4</v>
      </c>
      <c r="F6" s="56"/>
    </row>
    <row r="7" ht="32.75" customHeight="1" spans="1:6">
      <c r="C7" s="56" t="s">
        <v>5</v>
      </c>
      <c r="D7" s="56" t="s">
        <v>6</v>
      </c>
      <c r="E7" s="56" t="s">
        <v>5</v>
      </c>
      <c r="F7" s="56" t="s">
        <v>6</v>
      </c>
    </row>
    <row r="8" ht="25" customHeight="1" spans="1:6">
      <c r="C8" s="57" t="s">
        <v>7</v>
      </c>
      <c r="D8" s="58">
        <v>2448.45</v>
      </c>
      <c r="E8" s="57" t="s">
        <v>7</v>
      </c>
      <c r="F8" s="58">
        <v>2448.45</v>
      </c>
    </row>
    <row r="9" ht="20.7" customHeight="1" spans="1:6">
      <c r="B9" s="59" t="s">
        <v>136</v>
      </c>
      <c r="C9" s="60" t="s">
        <v>13</v>
      </c>
      <c r="D9" s="61">
        <v>2448.45</v>
      </c>
      <c r="E9" s="60" t="s">
        <v>14</v>
      </c>
      <c r="F9" s="61">
        <v>1382.05</v>
      </c>
    </row>
    <row r="10" ht="20.7" customHeight="1" spans="1:6">
      <c r="B10" s="59"/>
      <c r="C10" s="60" t="s">
        <v>15</v>
      </c>
      <c r="D10" s="61"/>
      <c r="E10" s="60" t="s">
        <v>16</v>
      </c>
      <c r="F10" s="61">
        <v>159.12</v>
      </c>
    </row>
    <row r="11" ht="20.7" customHeight="1" spans="1:6">
      <c r="B11" s="59"/>
      <c r="C11" s="60" t="s">
        <v>17</v>
      </c>
      <c r="D11" s="61"/>
      <c r="E11" s="60" t="s">
        <v>18</v>
      </c>
      <c r="F11" s="61">
        <v>48.37</v>
      </c>
    </row>
    <row r="12" ht="20.7" customHeight="1" spans="1:6">
      <c r="B12" s="59"/>
      <c r="C12" s="60" t="s">
        <v>137</v>
      </c>
      <c r="D12" s="61"/>
      <c r="E12" s="60" t="s">
        <v>19</v>
      </c>
      <c r="F12" s="61">
        <v>62.11</v>
      </c>
    </row>
    <row r="13" ht="20.7" customHeight="1" spans="1:6">
      <c r="B13" s="59"/>
      <c r="C13" s="60" t="s">
        <v>138</v>
      </c>
      <c r="D13" s="61"/>
      <c r="E13" s="60" t="s">
        <v>20</v>
      </c>
      <c r="F13" s="61">
        <v>796.8</v>
      </c>
    </row>
    <row r="14" ht="20.7" customHeight="1" spans="1:6">
      <c r="B14" s="59"/>
      <c r="C14" s="60" t="s">
        <v>139</v>
      </c>
      <c r="D14" s="61"/>
      <c r="E14" s="60"/>
      <c r="F14" s="61"/>
    </row>
    <row r="15" ht="20.7" customHeight="1" spans="1:6">
      <c r="B15" s="59"/>
      <c r="C15" s="60" t="s">
        <v>140</v>
      </c>
      <c r="D15" s="61"/>
      <c r="E15" s="60"/>
      <c r="F15" s="61"/>
    </row>
    <row r="16" ht="20.7" customHeight="1" spans="1:6">
      <c r="B16" s="59"/>
      <c r="C16" s="60" t="s">
        <v>141</v>
      </c>
      <c r="D16" s="61"/>
      <c r="E16" s="60"/>
      <c r="F16" s="61"/>
    </row>
    <row r="17" ht="20.7" customHeight="1" spans="2:6">
      <c r="B17" s="59"/>
      <c r="C17" s="60" t="s">
        <v>142</v>
      </c>
      <c r="D17" s="61"/>
      <c r="E17" s="60"/>
      <c r="F17" s="61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opLeftCell="D1" workbookViewId="0">
      <selection activeCell="B2" sqref="B2:M3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13">
      <c r="A1" s="1"/>
      <c r="B1" s="2" t="s">
        <v>143</v>
      </c>
    </row>
    <row r="2" ht="16.35" customHeight="1" spans="1:13">
      <c r="B2" s="25" t="s">
        <v>144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6.35" customHeight="1" spans="1:1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ht="16.35" customHeight="1"/>
    <row r="5" ht="22.4" customHeight="1" spans="1:13">
      <c r="M5" s="35" t="s">
        <v>2</v>
      </c>
    </row>
    <row r="6" ht="36.2" customHeight="1" spans="1:13">
      <c r="B6" s="47" t="s">
        <v>145</v>
      </c>
      <c r="C6" s="47"/>
      <c r="D6" s="47" t="s">
        <v>34</v>
      </c>
      <c r="E6" s="48" t="s">
        <v>146</v>
      </c>
      <c r="F6" s="48" t="s">
        <v>147</v>
      </c>
      <c r="G6" s="48" t="s">
        <v>148</v>
      </c>
      <c r="H6" s="48" t="s">
        <v>149</v>
      </c>
      <c r="I6" s="48" t="s">
        <v>150</v>
      </c>
      <c r="J6" s="48" t="s">
        <v>151</v>
      </c>
      <c r="K6" s="48" t="s">
        <v>152</v>
      </c>
      <c r="L6" s="48" t="s">
        <v>153</v>
      </c>
      <c r="M6" s="48" t="s">
        <v>154</v>
      </c>
    </row>
    <row r="7" ht="30.15" customHeight="1" spans="1:13">
      <c r="B7" s="47" t="s">
        <v>74</v>
      </c>
      <c r="C7" s="47" t="s">
        <v>33</v>
      </c>
      <c r="D7" s="47"/>
      <c r="E7" s="48"/>
      <c r="F7" s="48"/>
      <c r="G7" s="48"/>
      <c r="H7" s="48"/>
      <c r="I7" s="48"/>
      <c r="J7" s="48"/>
      <c r="K7" s="48"/>
      <c r="L7" s="48"/>
      <c r="M7" s="48"/>
    </row>
    <row r="8" ht="20.7" customHeight="1" spans="1:13">
      <c r="B8" s="49" t="s">
        <v>7</v>
      </c>
      <c r="C8" s="49"/>
      <c r="D8" s="50">
        <v>2448.45</v>
      </c>
      <c r="E8" s="50">
        <v>2448.45</v>
      </c>
      <c r="F8" s="50"/>
      <c r="G8" s="50"/>
      <c r="H8" s="50"/>
      <c r="I8" s="50"/>
      <c r="J8" s="50"/>
      <c r="K8" s="50"/>
      <c r="L8" s="50"/>
      <c r="M8" s="50"/>
    </row>
    <row r="9" ht="20.7" customHeight="1" spans="1:13">
      <c r="B9" s="23" t="s">
        <v>37</v>
      </c>
      <c r="C9" s="43" t="s">
        <v>14</v>
      </c>
      <c r="D9" s="44">
        <v>1382.05</v>
      </c>
      <c r="E9" s="44">
        <v>1382.05</v>
      </c>
      <c r="F9" s="51"/>
      <c r="G9" s="52"/>
      <c r="H9" s="52"/>
      <c r="I9" s="52"/>
      <c r="J9" s="52"/>
      <c r="K9" s="52"/>
      <c r="L9" s="52"/>
      <c r="M9" s="52"/>
    </row>
    <row r="10" ht="18.1" customHeight="1" spans="1:13">
      <c r="B10" s="45" t="s">
        <v>38</v>
      </c>
      <c r="C10" s="22" t="s">
        <v>39</v>
      </c>
      <c r="D10" s="44">
        <v>1382.05</v>
      </c>
      <c r="E10" s="44">
        <v>1382.05</v>
      </c>
      <c r="F10" s="53"/>
      <c r="G10" s="54"/>
      <c r="H10" s="54"/>
      <c r="I10" s="54"/>
      <c r="J10" s="54"/>
      <c r="K10" s="54"/>
      <c r="L10" s="54"/>
      <c r="M10" s="54"/>
    </row>
    <row r="11" ht="19.8" customHeight="1" spans="1:13">
      <c r="B11" s="45" t="s">
        <v>40</v>
      </c>
      <c r="C11" s="22" t="s">
        <v>41</v>
      </c>
      <c r="D11" s="44">
        <v>630.68</v>
      </c>
      <c r="E11" s="44">
        <v>630.68</v>
      </c>
      <c r="F11" s="53"/>
      <c r="G11" s="54"/>
      <c r="H11" s="54"/>
      <c r="I11" s="54"/>
      <c r="J11" s="54"/>
      <c r="K11" s="54"/>
      <c r="L11" s="54"/>
      <c r="M11" s="54"/>
    </row>
    <row r="12" ht="19.8" customHeight="1" spans="1:13">
      <c r="B12" s="45" t="s">
        <v>42</v>
      </c>
      <c r="C12" s="22" t="s">
        <v>43</v>
      </c>
      <c r="D12" s="44">
        <v>278.37</v>
      </c>
      <c r="E12" s="44">
        <v>278.37</v>
      </c>
      <c r="F12" s="53"/>
      <c r="G12" s="54"/>
      <c r="H12" s="54"/>
      <c r="I12" s="54"/>
      <c r="J12" s="54"/>
      <c r="K12" s="54"/>
      <c r="L12" s="54"/>
      <c r="M12" s="54"/>
    </row>
    <row r="13" ht="19.8" customHeight="1" spans="1:13">
      <c r="B13" s="45" t="s">
        <v>44</v>
      </c>
      <c r="C13" s="22" t="s">
        <v>45</v>
      </c>
      <c r="D13" s="44">
        <v>473</v>
      </c>
      <c r="E13" s="44">
        <v>473</v>
      </c>
      <c r="F13" s="53"/>
      <c r="G13" s="54"/>
      <c r="H13" s="54"/>
      <c r="I13" s="54"/>
      <c r="J13" s="54"/>
      <c r="K13" s="54"/>
      <c r="L13" s="54"/>
      <c r="M13" s="54"/>
    </row>
    <row r="14" ht="20.7" customHeight="1" spans="1:13">
      <c r="B14" s="23">
        <v>215</v>
      </c>
      <c r="C14" s="22" t="s">
        <v>20</v>
      </c>
      <c r="D14" s="44">
        <v>796.8</v>
      </c>
      <c r="E14" s="44">
        <v>796.8</v>
      </c>
      <c r="F14" s="53"/>
      <c r="G14" s="54"/>
      <c r="H14" s="54"/>
      <c r="I14" s="54"/>
      <c r="J14" s="54"/>
      <c r="K14" s="54"/>
      <c r="L14" s="54"/>
      <c r="M14" s="54"/>
    </row>
    <row r="15" ht="18.1" customHeight="1" spans="1:13">
      <c r="B15" s="46" t="s">
        <v>46</v>
      </c>
      <c r="C15" s="22" t="s">
        <v>47</v>
      </c>
      <c r="D15" s="44">
        <v>796.8</v>
      </c>
      <c r="E15" s="44">
        <v>796.8</v>
      </c>
      <c r="F15" s="53"/>
      <c r="G15" s="54"/>
      <c r="H15" s="54"/>
      <c r="I15" s="54"/>
      <c r="J15" s="54"/>
      <c r="K15" s="54"/>
      <c r="L15" s="54"/>
      <c r="M15" s="54"/>
    </row>
    <row r="16" ht="19.8" customHeight="1" spans="1:13">
      <c r="B16" s="45" t="s">
        <v>48</v>
      </c>
      <c r="C16" s="22" t="s">
        <v>49</v>
      </c>
      <c r="D16" s="44">
        <v>796.8</v>
      </c>
      <c r="E16" s="44">
        <v>796.8</v>
      </c>
      <c r="F16" s="53"/>
      <c r="G16" s="54"/>
      <c r="H16" s="54"/>
      <c r="I16" s="54"/>
      <c r="J16" s="54"/>
      <c r="K16" s="54"/>
      <c r="L16" s="54"/>
      <c r="M16" s="54"/>
    </row>
    <row r="17" ht="19.8" customHeight="1" spans="2:13">
      <c r="B17" s="23" t="s">
        <v>50</v>
      </c>
      <c r="C17" s="43" t="s">
        <v>16</v>
      </c>
      <c r="D17" s="44">
        <v>159.12</v>
      </c>
      <c r="E17" s="44">
        <v>159.12</v>
      </c>
      <c r="F17" s="53"/>
      <c r="G17" s="54"/>
      <c r="H17" s="54"/>
      <c r="I17" s="54"/>
      <c r="J17" s="54"/>
      <c r="K17" s="54"/>
      <c r="L17" s="54"/>
      <c r="M17" s="54"/>
    </row>
    <row r="18" ht="19.8" customHeight="1" spans="2:13">
      <c r="B18" s="45" t="s">
        <v>51</v>
      </c>
      <c r="C18" s="22" t="s">
        <v>52</v>
      </c>
      <c r="D18" s="44">
        <v>159.12</v>
      </c>
      <c r="E18" s="44">
        <v>159.12</v>
      </c>
      <c r="F18" s="53"/>
      <c r="G18" s="54"/>
      <c r="H18" s="54"/>
      <c r="I18" s="54"/>
      <c r="J18" s="54"/>
      <c r="K18" s="54"/>
      <c r="L18" s="54"/>
      <c r="M18" s="54"/>
    </row>
    <row r="19" ht="20.7" customHeight="1" spans="2:13">
      <c r="B19" s="45" t="s">
        <v>53</v>
      </c>
      <c r="C19" s="22" t="s">
        <v>54</v>
      </c>
      <c r="D19" s="44">
        <v>43.19</v>
      </c>
      <c r="E19" s="44">
        <v>43.19</v>
      </c>
      <c r="F19" s="53"/>
      <c r="G19" s="54"/>
      <c r="H19" s="54"/>
      <c r="I19" s="54"/>
      <c r="J19" s="54"/>
      <c r="K19" s="54"/>
      <c r="L19" s="54"/>
      <c r="M19" s="54"/>
    </row>
    <row r="20" ht="18.1" customHeight="1" spans="2:13">
      <c r="B20" s="45" t="s">
        <v>55</v>
      </c>
      <c r="C20" s="22" t="s">
        <v>56</v>
      </c>
      <c r="D20" s="44">
        <v>77.29</v>
      </c>
      <c r="E20" s="44">
        <v>77.29</v>
      </c>
      <c r="F20" s="53"/>
      <c r="G20" s="54"/>
      <c r="H20" s="54"/>
      <c r="I20" s="54"/>
      <c r="J20" s="54"/>
      <c r="K20" s="54"/>
      <c r="L20" s="54"/>
      <c r="M20" s="54"/>
    </row>
    <row r="21" ht="19.8" customHeight="1" spans="2:13">
      <c r="B21" s="45" t="s">
        <v>57</v>
      </c>
      <c r="C21" s="22" t="s">
        <v>58</v>
      </c>
      <c r="D21" s="44">
        <v>38.64</v>
      </c>
      <c r="E21" s="44">
        <v>38.64</v>
      </c>
      <c r="F21" s="53"/>
      <c r="G21" s="54"/>
      <c r="H21" s="54"/>
      <c r="I21" s="54"/>
      <c r="J21" s="54"/>
      <c r="K21" s="54"/>
      <c r="L21" s="54"/>
      <c r="M21" s="54"/>
    </row>
    <row r="22" ht="20.7" customHeight="1" spans="2:13">
      <c r="B22" s="23" t="s">
        <v>59</v>
      </c>
      <c r="C22" s="43" t="s">
        <v>18</v>
      </c>
      <c r="D22" s="44">
        <v>48.37</v>
      </c>
      <c r="E22" s="44">
        <v>48.37</v>
      </c>
      <c r="F22" s="53"/>
      <c r="G22" s="54"/>
      <c r="H22" s="54"/>
      <c r="I22" s="54"/>
      <c r="J22" s="54"/>
      <c r="K22" s="54"/>
      <c r="L22" s="54"/>
      <c r="M22" s="54"/>
    </row>
    <row r="23" ht="18.1" customHeight="1" spans="2:13">
      <c r="B23" s="45" t="s">
        <v>60</v>
      </c>
      <c r="C23" s="22" t="s">
        <v>61</v>
      </c>
      <c r="D23" s="44">
        <v>48.37</v>
      </c>
      <c r="E23" s="44">
        <v>48.37</v>
      </c>
      <c r="F23" s="53"/>
      <c r="G23" s="54"/>
      <c r="H23" s="54"/>
      <c r="I23" s="54"/>
      <c r="J23" s="54"/>
      <c r="K23" s="54"/>
      <c r="L23" s="54"/>
      <c r="M23" s="54"/>
    </row>
    <row r="24" ht="19.8" customHeight="1" spans="2:13">
      <c r="B24" s="45" t="s">
        <v>62</v>
      </c>
      <c r="C24" s="22" t="s">
        <v>63</v>
      </c>
      <c r="D24" s="44">
        <v>48.37</v>
      </c>
      <c r="E24" s="44">
        <v>48.37</v>
      </c>
      <c r="F24" s="53"/>
      <c r="G24" s="54"/>
      <c r="H24" s="54"/>
      <c r="I24" s="54"/>
      <c r="J24" s="54"/>
      <c r="K24" s="54"/>
      <c r="L24" s="54"/>
      <c r="M24" s="54"/>
    </row>
    <row r="25" ht="20.7" customHeight="1" spans="2:13">
      <c r="B25" s="23" t="s">
        <v>64</v>
      </c>
      <c r="C25" s="43" t="s">
        <v>19</v>
      </c>
      <c r="D25" s="44">
        <v>62.11</v>
      </c>
      <c r="E25" s="44">
        <v>62.11</v>
      </c>
      <c r="F25" s="53"/>
      <c r="G25" s="54"/>
      <c r="H25" s="54"/>
      <c r="I25" s="54"/>
      <c r="J25" s="54"/>
      <c r="K25" s="54"/>
      <c r="L25" s="54"/>
      <c r="M25" s="54"/>
    </row>
    <row r="26" ht="20.7" customHeight="1" spans="2:13">
      <c r="B26" s="23" t="s">
        <v>65</v>
      </c>
      <c r="C26" s="43" t="s">
        <v>66</v>
      </c>
      <c r="D26" s="44">
        <v>62.11</v>
      </c>
      <c r="E26" s="44">
        <v>62.11</v>
      </c>
      <c r="F26" s="53"/>
      <c r="G26" s="54"/>
      <c r="H26" s="54"/>
      <c r="I26" s="54"/>
      <c r="J26" s="54"/>
      <c r="K26" s="54"/>
      <c r="L26" s="54"/>
      <c r="M26" s="54"/>
    </row>
    <row r="27" ht="20.7" customHeight="1" spans="2:13">
      <c r="B27" s="23" t="s">
        <v>67</v>
      </c>
      <c r="C27" s="43" t="s">
        <v>68</v>
      </c>
      <c r="D27" s="44">
        <v>62.11</v>
      </c>
      <c r="E27" s="44">
        <v>62.11</v>
      </c>
      <c r="F27" s="53"/>
      <c r="G27" s="54"/>
      <c r="H27" s="54"/>
      <c r="I27" s="54"/>
      <c r="J27" s="54"/>
      <c r="K27" s="54"/>
      <c r="L27" s="54"/>
      <c r="M27" s="5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C1" workbookViewId="0">
      <selection activeCell="D15" sqref="D15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6">
      <c r="A1" s="1"/>
      <c r="B1" s="2" t="s">
        <v>155</v>
      </c>
    </row>
    <row r="2" ht="16.35" customHeight="1" spans="1:6">
      <c r="B2" s="25" t="s">
        <v>156</v>
      </c>
      <c r="C2" s="25"/>
      <c r="D2" s="25"/>
      <c r="E2" s="25"/>
      <c r="F2" s="25"/>
    </row>
    <row r="3" ht="16.35" customHeight="1" spans="1:6">
      <c r="B3" s="25"/>
      <c r="C3" s="25"/>
      <c r="D3" s="25"/>
      <c r="E3" s="25"/>
      <c r="F3" s="25"/>
    </row>
    <row r="4" ht="16.35" customHeight="1" spans="1:6">
      <c r="B4" s="40"/>
      <c r="C4" s="40"/>
      <c r="D4" s="40"/>
      <c r="E4" s="40"/>
      <c r="F4" s="40"/>
    </row>
    <row r="5" ht="18.95" customHeight="1" spans="1:6">
      <c r="B5" s="40"/>
      <c r="C5" s="40"/>
      <c r="D5" s="40"/>
      <c r="E5" s="40"/>
      <c r="F5" s="16" t="s">
        <v>2</v>
      </c>
    </row>
    <row r="6" ht="31.9" customHeight="1" spans="1:6">
      <c r="B6" s="41" t="s">
        <v>74</v>
      </c>
      <c r="C6" s="41" t="s">
        <v>33</v>
      </c>
      <c r="D6" s="41" t="s">
        <v>34</v>
      </c>
      <c r="E6" s="41" t="s">
        <v>157</v>
      </c>
      <c r="F6" s="41" t="s">
        <v>158</v>
      </c>
    </row>
    <row r="7" ht="23.25" customHeight="1" spans="1:6">
      <c r="B7" s="19" t="s">
        <v>7</v>
      </c>
      <c r="C7" s="19"/>
      <c r="D7" s="42">
        <f>D8+D13+D16+D21+D24</f>
        <v>2448.45</v>
      </c>
      <c r="E7" s="42">
        <f>E8+E16+E21+E24</f>
        <v>900.28</v>
      </c>
      <c r="F7" s="42">
        <f>F8+F13</f>
        <v>1548.17</v>
      </c>
    </row>
    <row r="8" ht="21.55" customHeight="1" spans="1:6">
      <c r="B8" s="23" t="s">
        <v>37</v>
      </c>
      <c r="C8" s="43" t="s">
        <v>14</v>
      </c>
      <c r="D8" s="44">
        <v>1382.05</v>
      </c>
      <c r="E8" s="44">
        <v>630.68</v>
      </c>
      <c r="F8" s="44">
        <v>751.37</v>
      </c>
    </row>
    <row r="9" ht="20.7" customHeight="1" spans="1:6">
      <c r="B9" s="45" t="s">
        <v>38</v>
      </c>
      <c r="C9" s="22" t="s">
        <v>39</v>
      </c>
      <c r="D9" s="44">
        <v>1382.05</v>
      </c>
      <c r="E9" s="44">
        <v>630.68</v>
      </c>
      <c r="F9" s="44">
        <v>751.37</v>
      </c>
    </row>
    <row r="10" ht="20.7" customHeight="1" spans="1:6">
      <c r="B10" s="45" t="s">
        <v>40</v>
      </c>
      <c r="C10" s="22" t="s">
        <v>41</v>
      </c>
      <c r="D10" s="44">
        <v>630.68</v>
      </c>
      <c r="E10" s="44">
        <v>630.68</v>
      </c>
      <c r="F10" s="44"/>
    </row>
    <row r="11" ht="20.7" customHeight="1" spans="1:6">
      <c r="B11" s="45" t="s">
        <v>42</v>
      </c>
      <c r="C11" s="22" t="s">
        <v>43</v>
      </c>
      <c r="D11" s="44">
        <v>278.37</v>
      </c>
      <c r="E11" s="44"/>
      <c r="F11" s="44">
        <v>278.37</v>
      </c>
    </row>
    <row r="12" ht="20.7" customHeight="1" spans="1:6">
      <c r="B12" s="45" t="s">
        <v>44</v>
      </c>
      <c r="C12" s="22" t="s">
        <v>45</v>
      </c>
      <c r="D12" s="44">
        <v>473</v>
      </c>
      <c r="E12" s="44"/>
      <c r="F12" s="44">
        <v>473</v>
      </c>
    </row>
    <row r="13" ht="21.55" customHeight="1" spans="1:6">
      <c r="B13" s="23">
        <v>215</v>
      </c>
      <c r="C13" s="22" t="s">
        <v>20</v>
      </c>
      <c r="D13" s="44">
        <v>796.8</v>
      </c>
      <c r="E13" s="44"/>
      <c r="F13" s="44">
        <v>796.8</v>
      </c>
    </row>
    <row r="14" ht="20.7" customHeight="1" spans="1:6">
      <c r="B14" s="46" t="s">
        <v>46</v>
      </c>
      <c r="C14" s="22" t="s">
        <v>47</v>
      </c>
      <c r="D14" s="44">
        <v>796.8</v>
      </c>
      <c r="E14" s="44"/>
      <c r="F14" s="44">
        <v>796.8</v>
      </c>
    </row>
    <row r="15" ht="20.7" customHeight="1" spans="1:6">
      <c r="B15" s="45" t="s">
        <v>48</v>
      </c>
      <c r="C15" s="22" t="s">
        <v>49</v>
      </c>
      <c r="D15" s="44">
        <v>796.8</v>
      </c>
      <c r="E15" s="44"/>
      <c r="F15" s="44">
        <v>796.8</v>
      </c>
    </row>
    <row r="16" ht="20.7" customHeight="1" spans="1:6">
      <c r="B16" s="23" t="s">
        <v>50</v>
      </c>
      <c r="C16" s="43" t="s">
        <v>16</v>
      </c>
      <c r="D16" s="44">
        <v>159.12</v>
      </c>
      <c r="E16" s="44">
        <v>159.12</v>
      </c>
      <c r="F16" s="44"/>
    </row>
    <row r="17" ht="20.7" customHeight="1" spans="2:6">
      <c r="B17" s="45" t="s">
        <v>51</v>
      </c>
      <c r="C17" s="22" t="s">
        <v>52</v>
      </c>
      <c r="D17" s="44">
        <v>159.12</v>
      </c>
      <c r="E17" s="44">
        <v>159.12</v>
      </c>
      <c r="F17" s="44"/>
    </row>
    <row r="18" ht="21.55" customHeight="1" spans="2:6">
      <c r="B18" s="45" t="s">
        <v>53</v>
      </c>
      <c r="C18" s="22" t="s">
        <v>54</v>
      </c>
      <c r="D18" s="44">
        <v>43.19</v>
      </c>
      <c r="E18" s="44">
        <v>43.19</v>
      </c>
      <c r="F18" s="44"/>
    </row>
    <row r="19" ht="20.7" customHeight="1" spans="2:6">
      <c r="B19" s="45" t="s">
        <v>55</v>
      </c>
      <c r="C19" s="22" t="s">
        <v>56</v>
      </c>
      <c r="D19" s="44">
        <v>77.29</v>
      </c>
      <c r="E19" s="44">
        <v>77.29</v>
      </c>
      <c r="F19" s="44"/>
    </row>
    <row r="20" ht="20.7" customHeight="1" spans="2:6">
      <c r="B20" s="45" t="s">
        <v>57</v>
      </c>
      <c r="C20" s="22" t="s">
        <v>58</v>
      </c>
      <c r="D20" s="44">
        <v>38.64</v>
      </c>
      <c r="E20" s="44">
        <v>38.64</v>
      </c>
      <c r="F20" s="44"/>
    </row>
    <row r="21" ht="21.55" customHeight="1" spans="2:6">
      <c r="B21" s="23" t="s">
        <v>59</v>
      </c>
      <c r="C21" s="43" t="s">
        <v>18</v>
      </c>
      <c r="D21" s="44">
        <v>48.37</v>
      </c>
      <c r="E21" s="44">
        <v>48.37</v>
      </c>
      <c r="F21" s="44"/>
    </row>
    <row r="22" ht="20.7" customHeight="1" spans="2:6">
      <c r="B22" s="45" t="s">
        <v>60</v>
      </c>
      <c r="C22" s="22" t="s">
        <v>61</v>
      </c>
      <c r="D22" s="44">
        <v>48.37</v>
      </c>
      <c r="E22" s="44">
        <v>48.37</v>
      </c>
      <c r="F22" s="44"/>
    </row>
    <row r="23" ht="20.7" customHeight="1" spans="2:6">
      <c r="B23" s="45" t="s">
        <v>62</v>
      </c>
      <c r="C23" s="22" t="s">
        <v>63</v>
      </c>
      <c r="D23" s="44">
        <v>48.37</v>
      </c>
      <c r="E23" s="44">
        <v>48.37</v>
      </c>
      <c r="F23" s="44"/>
    </row>
    <row r="24" ht="20.7" customHeight="1" spans="2:6">
      <c r="B24" s="45" t="s">
        <v>64</v>
      </c>
      <c r="C24" s="22" t="s">
        <v>19</v>
      </c>
      <c r="D24" s="44">
        <v>62.11</v>
      </c>
      <c r="E24" s="44">
        <v>62.11</v>
      </c>
      <c r="F24" s="44"/>
    </row>
    <row r="25" ht="20.7" customHeight="1" spans="2:6">
      <c r="B25" s="45" t="s">
        <v>65</v>
      </c>
      <c r="C25" s="22" t="s">
        <v>66</v>
      </c>
      <c r="D25" s="44">
        <v>62.11</v>
      </c>
      <c r="E25" s="44">
        <v>62.11</v>
      </c>
      <c r="F25" s="44"/>
    </row>
    <row r="26" ht="20.7" customHeight="1" spans="2:6">
      <c r="B26" s="45" t="s">
        <v>67</v>
      </c>
      <c r="C26" s="22" t="s">
        <v>68</v>
      </c>
      <c r="D26" s="44">
        <v>62.11</v>
      </c>
      <c r="E26" s="44">
        <v>62.11</v>
      </c>
      <c r="F26" s="44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E17" sqref="E17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159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34" t="s">
        <v>160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6.35" customHeight="1" spans="1:13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" t="s">
        <v>2</v>
      </c>
    </row>
    <row r="6" ht="65.55" customHeight="1" spans="1:13">
      <c r="B6" s="36" t="s">
        <v>161</v>
      </c>
      <c r="C6" s="36" t="s">
        <v>5</v>
      </c>
      <c r="D6" s="36" t="s">
        <v>34</v>
      </c>
      <c r="E6" s="36" t="s">
        <v>146</v>
      </c>
      <c r="F6" s="36" t="s">
        <v>147</v>
      </c>
      <c r="G6" s="36" t="s">
        <v>148</v>
      </c>
      <c r="H6" s="36" t="s">
        <v>149</v>
      </c>
      <c r="I6" s="36" t="s">
        <v>150</v>
      </c>
      <c r="J6" s="36" t="s">
        <v>151</v>
      </c>
      <c r="K6" s="36" t="s">
        <v>152</v>
      </c>
      <c r="L6" s="36" t="s">
        <v>153</v>
      </c>
      <c r="M6" s="36" t="s">
        <v>154</v>
      </c>
    </row>
    <row r="7" ht="23.25" customHeight="1" spans="1:13">
      <c r="B7" s="37" t="s">
        <v>7</v>
      </c>
      <c r="C7" s="37"/>
      <c r="D7" s="38">
        <v>30</v>
      </c>
      <c r="E7" s="38">
        <v>30</v>
      </c>
      <c r="F7" s="38"/>
      <c r="G7" s="38"/>
      <c r="H7" s="38"/>
      <c r="I7" s="38"/>
      <c r="J7" s="38"/>
      <c r="K7" s="38"/>
      <c r="L7" s="38"/>
      <c r="M7" s="38"/>
    </row>
    <row r="8" ht="21.55" customHeight="1" spans="1:13">
      <c r="B8" s="18" t="s">
        <v>162</v>
      </c>
      <c r="C8" s="18" t="s">
        <v>163</v>
      </c>
      <c r="D8" s="39">
        <v>30</v>
      </c>
      <c r="E8" s="39">
        <v>30</v>
      </c>
      <c r="F8" s="39"/>
      <c r="G8" s="39"/>
      <c r="H8" s="39"/>
      <c r="I8" s="39"/>
      <c r="J8" s="39"/>
      <c r="K8" s="39"/>
      <c r="L8" s="39"/>
      <c r="M8" s="39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天青过雨</cp:lastModifiedBy>
  <dcterms:created xsi:type="dcterms:W3CDTF">2026-02-03T02:55:00Z</dcterms:created>
  <dcterms:modified xsi:type="dcterms:W3CDTF">2026-02-04T09:13:17Z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6DD84EF6B48145338E8638C619BFE86D_12</vt:lpwstr>
  </property>
  <property fmtid="{D5CDD505-2E9C-101B-9397-08002B2CF9AE}" pid="4" name="CalculationRule">
    <vt:i4>0</vt:i4>
  </property>
</Properties>
</file>