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<sst xmlns="http://schemas.openxmlformats.org/spreadsheetml/2006/main" count="475" uniqueCount="280">
  <si>
    <t>表一</t>
  </si>
  <si>
    <t>2023年（中国共产党巫溪县委员会党校）财政拨款收支总表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</si>
  <si>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</si>
  <si>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</si>
  <si>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</si>
  <si>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</si>
  <si>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</si>
  <si>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</si>
  <si>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</si>
  <si>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</si>
  <si>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</si>
  <si>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</si>
  <si>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</si>
  <si>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</si>
  <si>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</si>
  <si>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</si>
  <si>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</si>
  <si>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</si>
  <si>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</si>
  <si>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</si>
  <si>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</si>
  <si>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</si>
  <si>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</si>
  <si>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</si>
  <si>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</si>
  <si>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</si>
  <si>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</si>
  <si>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</si>
  <si>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</si>
  <si>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2023年（中国共产党巫溪县委员会党校）一般公共预算财政拨款支出预算表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</si>
  <si>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</si>
  <si>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</si>
  <si>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</si>
  <si>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</si>
  <si>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</si>
  <si>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</si>
  <si>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</si>
  <si>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</si>
  <si>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</si>
  <si>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1"/>
        <rFont val="宋体"/>
        <charset val="134"/>
      </rPr>
      <t>205-教育支出</t>
    </r>
  </si>
  <si>
    <t>20508</t>
  </si>
  <si>
    <r>
      <rPr>
        <sz val="11"/>
        <rFont val="宋体"/>
        <charset val="134"/>
      </rPr>
      <t>20508-进修及培训</t>
    </r>
  </si>
  <si>
    <t>2050802</t>
  </si>
  <si>
    <r>
      <rPr>
        <sz val="11"/>
        <rFont val="宋体"/>
        <charset val="134"/>
      </rPr>
      <t>2050802-干部教育</t>
    </r>
  </si>
  <si>
    <t>20599</t>
  </si>
  <si>
    <r>
      <rPr>
        <sz val="11"/>
        <rFont val="宋体"/>
        <charset val="134"/>
      </rPr>
      <t>20599-其他教育支出</t>
    </r>
  </si>
  <si>
    <t>2059999</t>
  </si>
  <si>
    <r>
      <rPr>
        <sz val="11"/>
        <rFont val="宋体"/>
        <charset val="134"/>
      </rPr>
      <t>2059999-其他教育支出</t>
    </r>
  </si>
  <si>
    <t>208</t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</si>
  <si>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</si>
  <si>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</si>
  <si>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</si>
  <si>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2080501</t>
  </si>
  <si>
    <r>
      <rPr>
        <sz val="11"/>
        <rFont val="宋体"/>
        <charset val="134"/>
      </rPr>
      <t>2080501-行政单位离退休</t>
    </r>
  </si>
  <si>
    <t>2080502</t>
  </si>
  <si>
    <r>
      <rPr>
        <sz val="11"/>
        <rFont val="宋体"/>
        <charset val="134"/>
      </rPr>
      <t>2080502-事业单位离退休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</si>
  <si>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</si>
  <si>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</si>
  <si>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</si>
  <si>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</si>
  <si>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20808</t>
  </si>
  <si>
    <r>
      <rPr>
        <sz val="11"/>
        <rFont val="宋体"/>
        <charset val="134"/>
      </rPr>
      <t>20808-抚恤</t>
    </r>
  </si>
  <si>
    <t>2080801</t>
  </si>
  <si>
    <r>
      <rPr>
        <sz val="11"/>
        <rFont val="宋体"/>
        <charset val="134"/>
      </rPr>
      <t>2080801-死亡抚恤</t>
    </r>
  </si>
  <si>
    <t>210</t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</si>
  <si>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</si>
  <si>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</si>
  <si>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</si>
  <si>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2101101</t>
  </si>
  <si>
    <r>
      <rPr>
        <sz val="11"/>
        <rFont val="宋体"/>
        <charset val="134"/>
      </rPr>
      <t>2101101-行政单位医疗</t>
    </r>
  </si>
  <si>
    <t>2101102</t>
  </si>
  <si>
    <r>
      <rPr>
        <sz val="11"/>
        <rFont val="宋体"/>
        <charset val="134"/>
      </rPr>
      <t>2101102-事业单位医疗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</si>
  <si>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</si>
  <si>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</si>
  <si>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</si>
  <si>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</si>
  <si>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</si>
  <si>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</si>
  <si>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备注：本表反映当年一般公共预算财政拨款支出情况。</t>
  </si>
  <si>
    <t>表三</t>
  </si>
  <si>
    <t>2023年（中国共产党巫溪县委员会党校）一般公共预算财政拨款基本支出预算表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</si>
  <si>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</si>
  <si>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</si>
  <si>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</si>
  <si>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</si>
  <si>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</si>
  <si>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</si>
  <si>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</si>
  <si>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</si>
  <si>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</si>
  <si>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</si>
  <si>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</si>
  <si>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</si>
  <si>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</si>
  <si>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</si>
  <si>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</si>
  <si>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</si>
  <si>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</si>
  <si>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</si>
  <si>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</si>
  <si>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</si>
  <si>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</si>
  <si>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</si>
  <si>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</si>
  <si>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</si>
  <si>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</si>
  <si>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</si>
  <si>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</si>
  <si>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</si>
  <si>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</si>
  <si>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30202</t>
  </si>
  <si>
    <r>
      <rPr>
        <sz val="11"/>
        <rFont val="宋体"/>
        <charset val="134"/>
      </rPr>
      <t> 印刷费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</si>
  <si>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</si>
  <si>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</si>
  <si>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</si>
  <si>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</si>
  <si>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</si>
  <si>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</si>
  <si>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</si>
  <si>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</si>
  <si>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</si>
  <si>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</si>
  <si>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30215</t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</si>
  <si>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</si>
  <si>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</si>
  <si>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</si>
  <si>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</si>
  <si>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</si>
  <si>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30226</t>
  </si>
  <si>
    <r>
      <rPr>
        <sz val="11"/>
        <rFont val="宋体"/>
        <charset val="134"/>
      </rPr>
      <t> 劳务费</t>
    </r>
  </si>
  <si>
    <t>30227</t>
  </si>
  <si>
    <r>
      <rPr>
        <sz val="11"/>
        <rFont val="宋体"/>
        <charset val="134"/>
      </rPr>
      <t> 委托业务费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</si>
  <si>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</si>
  <si>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</si>
  <si>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</si>
  <si>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</si>
  <si>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</si>
  <si>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</si>
  <si>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</si>
  <si>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</si>
  <si>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30299</t>
  </si>
  <si>
    <r>
      <rPr>
        <sz val="11"/>
        <rFont val="宋体"/>
        <charset val="134"/>
      </rPr>
      <t> 其他商品和服务支出</t>
    </r>
  </si>
  <si>
    <t>303</t>
  </si>
  <si>
    <r>
      <rPr>
        <sz val="11"/>
        <rFont val="宋体"/>
        <charset val="134"/>
      </rPr>
      <t>对个人和家庭的补助</t>
    </r>
  </si>
  <si>
    <t>30301</t>
  </si>
  <si>
    <r>
      <rPr>
        <sz val="11"/>
        <rFont val="宋体"/>
        <charset val="134"/>
      </rPr>
      <t> 离休费</t>
    </r>
  </si>
  <si>
    <t>30302</t>
  </si>
  <si>
    <r>
      <rPr>
        <sz val="11"/>
        <rFont val="宋体"/>
        <charset val="134"/>
      </rPr>
      <t> 退休费</t>
    </r>
  </si>
  <si>
    <t>310</t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</si>
  <si>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</si>
  <si>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</si>
  <si>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 办公设备购置</t>
    </r>
  </si>
  <si>
    <t>表四</t>
  </si>
  <si>
    <t>2023年（中国共产党巫溪县委员会党校）一般公共预算“三公”经费支出表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</si>
  <si>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</si>
  <si>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</si>
  <si>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</si>
  <si>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</si>
  <si>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</si>
  <si>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</si>
  <si>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</si>
  <si>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2023年（中国共产党巫溪县委员会党校）政府性基金预算支出表</t>
  </si>
  <si>
    <t>本年政府性基金预算财政拨款支出</t>
  </si>
  <si>
    <t>（备注：本单位无政府性基金收支，故此表无数据。）</t>
  </si>
  <si>
    <t>表六</t>
  </si>
  <si>
    <t>2023年（中国共产党巫溪县委员会党校）部门收支总表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</si>
  <si>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</si>
  <si>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</si>
  <si>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</si>
  <si>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</si>
  <si>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</si>
  <si>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</si>
  <si>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</si>
  <si>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</si>
  <si>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2023年（中国共产党巫溪县委员会党校）部门收入总表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</si>
  <si>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</si>
  <si>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</si>
  <si>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</si>
  <si>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</si>
  <si>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</si>
  <si>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</si>
  <si>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</si>
  <si>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</si>
  <si>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</si>
  <si>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</si>
  <si>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</si>
  <si>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2023年（中国共产党巫溪县委员会党校）部门支出总表</t>
  </si>
  <si>
    <t>基本支出</t>
  </si>
  <si>
    <t>项目支出</t>
  </si>
  <si>
    <t>表九</t>
  </si>
  <si>
    <t>2023年（中国共产党巫溪县委员会党校）政府采购预算明细表</t>
  </si>
  <si>
    <t>项目编号</t>
  </si>
  <si>
    <t>A</t>
  </si>
  <si>
    <t>货物</t>
  </si>
  <si>
    <t>表十</t>
  </si>
  <si>
    <t>2023年部门预算整体绩效目标表</t>
  </si>
  <si>
    <t>部门(单位)名称</t>
  </si>
  <si>
    <t>中国共产党巫溪县委员会党校</t>
  </si>
  <si>
    <t>部门支出预算数</t>
  </si>
  <si>
    <t>当年整体绩效目标</t>
  </si>
  <si>
    <t>会同组织人事部门制定各种轮训、培训规划，负责县委县政府下达的培训任务；承办县委县政府举办的各类专题研讨班；承担全县公务员初任、轮岗、晋升、理论知识等培训。;保证各项培训质量，提高学员满意度和社会效益;</t>
  </si>
  <si>
    <t>绩效指标</t>
  </si>
  <si>
    <t>指标</t>
  </si>
  <si>
    <t>指标权重</t>
  </si>
  <si>
    <t>计量单位</t>
  </si>
  <si>
    <t>指标性质</t>
  </si>
  <si>
    <t>指标值</t>
  </si>
  <si>
    <t>公开发表学术论文篇数</t>
  </si>
  <si>
    <t>15</t>
  </si>
  <si>
    <t>篇</t>
  </si>
  <si>
    <t>≥</t>
  </si>
  <si>
    <t>全年培训班次</t>
  </si>
  <si>
    <t>次</t>
  </si>
  <si>
    <t>25</t>
  </si>
  <si>
    <t>全年培训人数</t>
  </si>
  <si>
    <t>人</t>
  </si>
  <si>
    <t>2300</t>
  </si>
  <si>
    <t>培训任务完成率</t>
  </si>
  <si>
    <t>%</t>
  </si>
  <si>
    <t>95</t>
  </si>
  <si>
    <t>整体干部队伍素质</t>
  </si>
  <si>
    <t/>
  </si>
  <si>
    <t>定性</t>
  </si>
  <si>
    <t>有所增加</t>
  </si>
  <si>
    <t>培训学员满意度</t>
  </si>
  <si>
    <t>90</t>
  </si>
  <si>
    <t>人均培训费用</t>
  </si>
  <si>
    <t>人/天</t>
  </si>
  <si>
    <t>≤</t>
  </si>
  <si>
    <t>200</t>
  </si>
  <si>
    <t>表十一</t>
  </si>
  <si>
    <t>2023年重点专项资金绩效目标表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</si>
  <si>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</si>
  <si>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</si>
  <si>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</si>
  <si>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</si>
  <si>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</si>
  <si>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</si>
  <si>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</si>
  <si>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</si>
  <si>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</si>
  <si>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</si>
  <si>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</si>
  <si>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2023年部门（单位）一般性项目绩效目标表</t>
  </si>
  <si>
    <t>单位信息：</t>
  </si>
  <si>
    <t>项目名称：</t>
  </si>
  <si>
    <t>科研经费</t>
  </si>
  <si>
    <t>职能职责与活动：</t>
  </si>
  <si>
    <t>科研资政</t>
  </si>
  <si>
    <t>主管部门：</t>
  </si>
  <si>
    <t>项目经办人：</t>
  </si>
  <si>
    <t>徐昌姮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</si>
  <si>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</si>
  <si>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</si>
  <si>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</si>
  <si>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</si>
  <si>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</si>
  <si>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</si>
  <si>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2023年完成市级部门课题4篇，调研100次以上，完成论文发表，研讨会，资政视窗等项目，科研资政完成率达95%以上，参与教师满意度大于90%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</si>
  <si>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</si>
  <si>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</si>
  <si>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</si>
  <si>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</si>
  <si>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</si>
  <si>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</si>
  <si>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</si>
  <si>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</si>
  <si>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</si>
  <si>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</si>
  <si>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</si>
  <si>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</si>
  <si>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重点课题数</t>
  </si>
  <si>
    <t>正向指标</t>
  </si>
  <si>
    <t>调研次数</t>
  </si>
  <si>
    <t>效益指标</t>
  </si>
  <si>
    <t>社会效益指标</t>
  </si>
  <si>
    <t>科研资政完成率</t>
  </si>
  <si>
    <t>满意度指标</t>
  </si>
  <si>
    <t>服务对象满意度指标</t>
  </si>
  <si>
    <t>参与教师满意度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</si>
</sst>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78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.75"/>
      <color rgb="FF000000"/>
      <name val="Helvetica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2"/>
      <name val="方正仿宋_GBK"/>
      <charset val="134"/>
    </font>
    <font>
      <sz val="11"/>
      <color theme="1"/>
      <name val="宋体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1"/>
      <color rgb="FF000000"/>
      <name val="宋体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" borderId="1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21" applyNumberFormat="0" applyAlignment="0" applyProtection="0">
      <alignment vertical="center"/>
    </xf>
    <xf numFmtId="0" fontId="46" fillId="6" borderId="22" applyNumberFormat="0" applyAlignment="0" applyProtection="0">
      <alignment vertical="center"/>
    </xf>
    <xf numFmtId="0" fontId="47" fillId="6" borderId="21" applyNumberFormat="0" applyAlignment="0" applyProtection="0">
      <alignment vertical="center"/>
    </xf>
    <xf numFmtId="0" fontId="48" fillId="7" borderId="23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7" fillId="35" borderId="2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35" borderId="27" applyNumberFormat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61" fillId="0" borderId="0"/>
    <xf numFmtId="0" fontId="56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58" fillId="37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7" fillId="0" borderId="0">
      <alignment vertical="center"/>
    </xf>
    <xf numFmtId="0" fontId="7" fillId="0" borderId="0"/>
    <xf numFmtId="0" fontId="56" fillId="0" borderId="0">
      <alignment vertical="center"/>
    </xf>
    <xf numFmtId="0" fontId="8" fillId="0" borderId="0">
      <alignment vertical="center"/>
    </xf>
    <xf numFmtId="0" fontId="68" fillId="0" borderId="0"/>
    <xf numFmtId="0" fontId="58" fillId="45" borderId="0" applyNumberFormat="0" applyBorder="0" applyAlignment="0" applyProtection="0">
      <alignment vertical="center"/>
    </xf>
    <xf numFmtId="0" fontId="69" fillId="0" borderId="0">
      <alignment vertical="center"/>
    </xf>
    <xf numFmtId="0" fontId="61" fillId="0" borderId="0"/>
    <xf numFmtId="0" fontId="8" fillId="0" borderId="0"/>
    <xf numFmtId="0" fontId="67" fillId="0" borderId="0">
      <alignment vertical="center"/>
    </xf>
    <xf numFmtId="0" fontId="8" fillId="0" borderId="0">
      <alignment vertical="center"/>
    </xf>
    <xf numFmtId="0" fontId="70" fillId="46" borderId="0" applyNumberFormat="0" applyBorder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2" fillId="47" borderId="3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33" applyNumberFormat="0" applyFill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76" fillId="40" borderId="26" applyNumberFormat="0" applyAlignment="0" applyProtection="0">
      <alignment vertical="center"/>
    </xf>
    <xf numFmtId="0" fontId="56" fillId="41" borderId="34" applyNumberFormat="0" applyFont="0" applyAlignment="0" applyProtection="0">
      <alignment vertical="center"/>
    </xf>
  </cellStyleXfs>
  <cellXfs count="1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7" fillId="0" borderId="0" xfId="81" applyAlignment="1">
      <alignment vertical="center"/>
    </xf>
    <xf numFmtId="0" fontId="8" fillId="0" borderId="0" xfId="69">
      <alignment vertical="center"/>
    </xf>
    <xf numFmtId="0" fontId="9" fillId="0" borderId="0" xfId="81" applyFont="1" applyFill="1" applyBorder="1" applyAlignment="1">
      <alignment horizontal="center" vertical="center" wrapText="1"/>
    </xf>
    <xf numFmtId="0" fontId="10" fillId="0" borderId="2" xfId="81" applyFont="1" applyFill="1" applyBorder="1" applyAlignment="1">
      <alignment horizontal="center" vertical="center" wrapText="1"/>
    </xf>
    <xf numFmtId="0" fontId="10" fillId="0" borderId="2" xfId="81" applyFont="1" applyFill="1" applyBorder="1" applyAlignment="1">
      <alignment horizontal="left" vertical="center" wrapText="1"/>
    </xf>
    <xf numFmtId="0" fontId="10" fillId="0" borderId="3" xfId="81" applyFont="1" applyFill="1" applyBorder="1" applyAlignment="1">
      <alignment horizontal="center" vertical="center" wrapText="1"/>
    </xf>
    <xf numFmtId="0" fontId="11" fillId="0" borderId="3" xfId="81" applyFont="1" applyFill="1" applyBorder="1" applyAlignment="1">
      <alignment horizontal="center" vertical="center"/>
    </xf>
    <xf numFmtId="0" fontId="11" fillId="0" borderId="4" xfId="81" applyFont="1" applyFill="1" applyBorder="1" applyAlignment="1">
      <alignment horizontal="center" vertical="center"/>
    </xf>
    <xf numFmtId="176" fontId="11" fillId="0" borderId="5" xfId="81" applyNumberFormat="1" applyFont="1" applyFill="1" applyBorder="1" applyAlignment="1">
      <alignment horizontal="center" vertical="center"/>
    </xf>
    <xf numFmtId="176" fontId="11" fillId="0" borderId="0" xfId="81" applyNumberFormat="1" applyFont="1" applyFill="1" applyBorder="1" applyAlignment="1">
      <alignment horizontal="center" vertical="center"/>
    </xf>
    <xf numFmtId="176" fontId="11" fillId="0" borderId="6" xfId="81" applyNumberFormat="1" applyFont="1" applyFill="1" applyBorder="1" applyAlignment="1">
      <alignment horizontal="center" vertical="center"/>
    </xf>
    <xf numFmtId="176" fontId="11" fillId="0" borderId="7" xfId="81" applyNumberFormat="1" applyFont="1" applyFill="1" applyBorder="1" applyAlignment="1">
      <alignment horizontal="center" vertical="center"/>
    </xf>
    <xf numFmtId="176" fontId="11" fillId="0" borderId="8" xfId="81" applyNumberFormat="1" applyFont="1" applyFill="1" applyBorder="1" applyAlignment="1">
      <alignment horizontal="center" vertical="center"/>
    </xf>
    <xf numFmtId="176" fontId="11" fillId="0" borderId="9" xfId="81" applyNumberFormat="1" applyFont="1" applyFill="1" applyBorder="1" applyAlignment="1">
      <alignment horizontal="center" vertical="center"/>
    </xf>
    <xf numFmtId="49" fontId="11" fillId="0" borderId="3" xfId="81" applyNumberFormat="1" applyFont="1" applyFill="1" applyBorder="1" applyAlignment="1">
      <alignment horizontal="left" vertical="center" wrapText="1"/>
    </xf>
    <xf numFmtId="0" fontId="11" fillId="0" borderId="3" xfId="81" applyFont="1" applyFill="1" applyBorder="1" applyAlignment="1">
      <alignment horizontal="left" vertical="center"/>
    </xf>
    <xf numFmtId="49" fontId="11" fillId="0" borderId="3" xfId="81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26" fillId="3" borderId="1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 wrapText="1"/>
    </xf>
    <xf numFmtId="4" fontId="26" fillId="3" borderId="1" xfId="0" applyNumberFormat="1" applyFont="1" applyFill="1" applyBorder="1" applyAlignment="1">
      <alignment horizontal="right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4" fontId="29" fillId="0" borderId="11" xfId="0" applyNumberFormat="1" applyFont="1" applyBorder="1" applyAlignment="1">
      <alignment horizontal="right" vertical="center"/>
    </xf>
    <xf numFmtId="4" fontId="30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31" fillId="0" borderId="0" xfId="0" applyFont="1" applyBorder="1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0" xfId="0" applyFont="1" applyBorder="1">
      <alignment vertical="center"/>
    </xf>
    <xf numFmtId="4" fontId="32" fillId="0" borderId="13" xfId="0" applyNumberFormat="1" applyFont="1" applyBorder="1" applyAlignment="1">
      <alignment horizontal="right" vertical="center"/>
    </xf>
    <xf numFmtId="0" fontId="17" fillId="0" borderId="14" xfId="0" applyFont="1" applyBorder="1">
      <alignment vertical="center"/>
    </xf>
    <xf numFmtId="4" fontId="26" fillId="0" borderId="15" xfId="0" applyNumberFormat="1" applyFont="1" applyFill="1" applyBorder="1" applyAlignment="1">
      <alignment horizontal="right" vertical="center"/>
    </xf>
    <xf numFmtId="4" fontId="32" fillId="0" borderId="10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35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4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6" fillId="0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22" fillId="0" borderId="10" xfId="8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0" fontId="36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4" fontId="25" fillId="0" borderId="10" xfId="0" applyNumberFormat="1" applyFont="1" applyBorder="1" applyAlignment="1">
      <alignment horizontal="right" vertical="center"/>
    </xf>
    <xf numFmtId="4" fontId="25" fillId="0" borderId="1" xfId="0" applyNumberFormat="1" applyFont="1" applyBorder="1" applyAlignment="1">
      <alignment horizontal="right" vertical="center"/>
    </xf>
    <xf numFmtId="4" fontId="25" fillId="0" borderId="16" xfId="0" applyNumberFormat="1" applyFont="1" applyBorder="1" applyAlignment="1">
      <alignment horizontal="right" vertical="center"/>
    </xf>
    <xf numFmtId="4" fontId="26" fillId="0" borderId="17" xfId="0" applyNumberFormat="1" applyFont="1" applyFill="1" applyBorder="1" applyAlignment="1">
      <alignment horizontal="right" vertical="center"/>
    </xf>
    <xf numFmtId="4" fontId="32" fillId="0" borderId="16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3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常规 5 2" xfId="52"/>
    <cellStyle name="40% - 强调文字颜色 4 2" xfId="53"/>
    <cellStyle name="40% - 强调文字颜色 1 2" xfId="54"/>
    <cellStyle name="40% - 强调文字颜色 2 2" xfId="55"/>
    <cellStyle name="40% - 强调文字颜色 5 2" xfId="56"/>
    <cellStyle name="60% - 强调文字颜色 4 2" xfId="57"/>
    <cellStyle name="输出 2" xfId="58"/>
    <cellStyle name="适中 2" xfId="59"/>
    <cellStyle name="40% - 强调文字颜色 6 2" xfId="60"/>
    <cellStyle name="20% - 强调文字颜色 2 2" xfId="61"/>
    <cellStyle name="20% - 强调文字颜色 3 2" xfId="62"/>
    <cellStyle name="常规 3" xfId="63"/>
    <cellStyle name="20% - 强调文字颜色 4 2" xfId="64"/>
    <cellStyle name="20% - 强调文字颜色 5 2" xfId="65"/>
    <cellStyle name="20% - 强调文字颜色 6 2" xfId="66"/>
    <cellStyle name="40% - 强调文字颜色 3 2" xfId="67"/>
    <cellStyle name="60% - 强调文字颜色 1 2" xfId="68"/>
    <cellStyle name="常规 5" xfId="69"/>
    <cellStyle name="60% - 强调文字颜色 2 2" xfId="70"/>
    <cellStyle name="60% - 强调文字颜色 3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10" xfId="80"/>
    <cellStyle name="常规 2" xfId="81"/>
    <cellStyle name="常规 2 2" xfId="82"/>
    <cellStyle name="常规 2 3" xfId="83"/>
    <cellStyle name="常规 2 4" xfId="84"/>
    <cellStyle name="强调文字颜色 4 2" xfId="85"/>
    <cellStyle name="常规 2 5" xfId="86"/>
    <cellStyle name="常规 4" xfId="87"/>
    <cellStyle name="常规 7" xfId="88"/>
    <cellStyle name="常规 8" xfId="89"/>
    <cellStyle name="常规 9" xfId="90"/>
    <cellStyle name="好 2" xfId="91"/>
    <cellStyle name="汇总 2" xfId="92"/>
    <cellStyle name="检查单元格 2" xfId="93"/>
    <cellStyle name="解释性文本 2" xfId="94"/>
    <cellStyle name="警告文本 2" xfId="95"/>
    <cellStyle name="链接单元格 2" xfId="96"/>
    <cellStyle name="强调文字颜色 1 2" xfId="97"/>
    <cellStyle name="强调文字颜色 2 2" xfId="98"/>
    <cellStyle name="强调文字颜色 3 2" xfId="99"/>
    <cellStyle name="强调文字颜色 5 2" xfId="100"/>
    <cellStyle name="强调文字颜色 6 2" xfId="101"/>
    <cellStyle name="输入 2" xfId="102"/>
    <cellStyle name="注释 2" xfId="10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8"/>
  <sheetViews>
    <sheetView workbookViewId="0">
      <selection activeCell="G10" sqref="G10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6.35" customHeight="1" spans="1:2">
      <c r="A1" s="30"/>
      <c r="B1" s="3" t="s">
        <v>0</v>
      </c>
    </row>
    <row r="2" ht="40.5" customHeight="1" spans="2:8">
      <c r="B2" s="31" t="s">
        <v>1</v>
      </c>
      <c r="C2" s="31"/>
      <c r="D2" s="31"/>
      <c r="E2" s="31"/>
      <c r="F2" s="31"/>
      <c r="G2" s="31"/>
      <c r="H2" s="31"/>
    </row>
    <row r="3" ht="23.25" customHeight="1" spans="8:8">
      <c r="H3" s="65" t="s">
        <v>2</v>
      </c>
    </row>
    <row r="4" ht="43.15" customHeight="1" spans="2:8">
      <c r="B4" s="99" t="s">
        <v>3</v>
      </c>
      <c r="C4" s="99"/>
      <c r="D4" s="99" t="s">
        <v>4</v>
      </c>
      <c r="E4" s="99"/>
      <c r="F4" s="99"/>
      <c r="G4" s="99"/>
      <c r="H4" s="99"/>
    </row>
    <row r="5" ht="43.15" customHeight="1" spans="2:8">
      <c r="B5" s="66" t="s">
        <v>5</v>
      </c>
      <c r="C5" s="66" t="s">
        <v>6</v>
      </c>
      <c r="D5" s="66" t="s">
        <v>5</v>
      </c>
      <c r="E5" s="67" t="s">
        <v>7</v>
      </c>
      <c r="F5" s="53" t="s">
        <v>8</v>
      </c>
      <c r="G5" s="99" t="s">
        <v>9</v>
      </c>
      <c r="H5" s="99" t="s">
        <v>10</v>
      </c>
    </row>
    <row r="6" ht="24.2" customHeight="1" spans="2:8">
      <c r="B6" s="100" t="s">
        <v>11</v>
      </c>
      <c r="C6" s="101">
        <v>732.95</v>
      </c>
      <c r="D6" s="68" t="s">
        <v>12</v>
      </c>
      <c r="E6" s="102">
        <v>732.95</v>
      </c>
      <c r="F6" s="102">
        <v>732.95</v>
      </c>
      <c r="G6" s="103"/>
      <c r="H6" s="101"/>
    </row>
    <row r="7" ht="23.25" customHeight="1" spans="2:8">
      <c r="B7" s="75" t="s">
        <v>13</v>
      </c>
      <c r="C7" s="104">
        <v>732.95</v>
      </c>
      <c r="D7" s="73" t="s">
        <v>14</v>
      </c>
      <c r="E7" s="69">
        <v>557.52</v>
      </c>
      <c r="F7" s="69">
        <v>557.52</v>
      </c>
      <c r="G7" s="105"/>
      <c r="H7" s="79"/>
    </row>
    <row r="8" ht="23.25" customHeight="1" spans="2:8">
      <c r="B8" s="75" t="s">
        <v>15</v>
      </c>
      <c r="C8" s="79"/>
      <c r="D8" s="73" t="s">
        <v>16</v>
      </c>
      <c r="E8" s="69">
        <v>115.2</v>
      </c>
      <c r="F8" s="69">
        <v>115.2</v>
      </c>
      <c r="G8" s="105"/>
      <c r="H8" s="79"/>
    </row>
    <row r="9" ht="23.25" customHeight="1" spans="2:8">
      <c r="B9" s="75" t="s">
        <v>17</v>
      </c>
      <c r="C9" s="79"/>
      <c r="D9" s="73" t="s">
        <v>18</v>
      </c>
      <c r="E9" s="69">
        <v>25.2</v>
      </c>
      <c r="F9" s="69">
        <v>25.2</v>
      </c>
      <c r="G9" s="105"/>
      <c r="H9" s="79"/>
    </row>
    <row r="10" ht="23.25" customHeight="1" spans="2:8">
      <c r="B10" s="75"/>
      <c r="C10" s="79"/>
      <c r="D10" s="73" t="s">
        <v>19</v>
      </c>
      <c r="E10" s="69">
        <v>35.03</v>
      </c>
      <c r="F10" s="69">
        <v>35.03</v>
      </c>
      <c r="G10" s="105"/>
      <c r="H10" s="79"/>
    </row>
    <row r="11" ht="16.35" customHeight="1" spans="2:8">
      <c r="B11" s="106"/>
      <c r="C11" s="107"/>
      <c r="D11" s="106"/>
      <c r="E11" s="108"/>
      <c r="F11" s="108"/>
      <c r="G11" s="107"/>
      <c r="H11" s="107"/>
    </row>
    <row r="12" ht="22.35" customHeight="1" spans="2:8">
      <c r="B12" s="35" t="s">
        <v>20</v>
      </c>
      <c r="C12" s="107"/>
      <c r="D12" s="35" t="s">
        <v>21</v>
      </c>
      <c r="E12" s="107"/>
      <c r="F12" s="107"/>
      <c r="G12" s="107"/>
      <c r="H12" s="107"/>
    </row>
    <row r="13" ht="21.6" customHeight="1" spans="2:8">
      <c r="B13" s="37" t="s">
        <v>22</v>
      </c>
      <c r="C13" s="107"/>
      <c r="D13" s="106"/>
      <c r="E13" s="107"/>
      <c r="F13" s="107"/>
      <c r="G13" s="107"/>
      <c r="H13" s="107"/>
    </row>
    <row r="14" ht="20.65" customHeight="1" spans="2:8">
      <c r="B14" s="37" t="s">
        <v>23</v>
      </c>
      <c r="C14" s="107"/>
      <c r="D14" s="106"/>
      <c r="E14" s="107"/>
      <c r="F14" s="107"/>
      <c r="G14" s="107"/>
      <c r="H14" s="107"/>
    </row>
    <row r="15" ht="20.65" customHeight="1" spans="2:8">
      <c r="B15" s="37" t="s">
        <v>24</v>
      </c>
      <c r="C15" s="107"/>
      <c r="D15" s="106"/>
      <c r="E15" s="107"/>
      <c r="F15" s="107"/>
      <c r="G15" s="107"/>
      <c r="H15" s="107"/>
    </row>
    <row r="16" ht="16.35" customHeight="1" spans="2:8">
      <c r="B16" s="106"/>
      <c r="C16" s="109"/>
      <c r="D16" s="106"/>
      <c r="E16" s="107"/>
      <c r="F16" s="107"/>
      <c r="G16" s="107"/>
      <c r="H16" s="107"/>
    </row>
    <row r="17" ht="24.2" customHeight="1" spans="2:8">
      <c r="B17" s="68" t="s">
        <v>25</v>
      </c>
      <c r="C17" s="69">
        <v>732.95</v>
      </c>
      <c r="D17" s="110" t="s">
        <v>26</v>
      </c>
      <c r="E17" s="101">
        <f>SUM(E7:E16)</f>
        <v>732.95</v>
      </c>
      <c r="F17" s="101">
        <f>SUM(F7:F16)</f>
        <v>732.95</v>
      </c>
      <c r="G17" s="101"/>
      <c r="H17" s="101"/>
    </row>
    <row r="18" spans="2:2">
      <c r="B18" t="s">
        <v>27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G17"/>
  <sheetViews>
    <sheetView tabSelected="1" workbookViewId="0">
      <selection activeCell="C7" sqref="C7:G7"/>
    </sheetView>
  </sheetViews>
  <sheetFormatPr defaultColWidth="10" defaultRowHeight="13.5" outlineLevelCol="6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ht="16.35" customHeight="1" spans="1:7">
      <c r="A1" s="30"/>
      <c r="B1" s="3" t="s">
        <v>194</v>
      </c>
      <c r="C1" s="30"/>
      <c r="D1" s="30"/>
      <c r="E1" s="30"/>
      <c r="F1" s="30"/>
      <c r="G1" s="30"/>
    </row>
    <row r="2" ht="16.35" customHeight="1" spans="2:7">
      <c r="B2" s="31" t="s">
        <v>195</v>
      </c>
      <c r="C2" s="31"/>
      <c r="D2" s="31"/>
      <c r="E2" s="31"/>
      <c r="F2" s="31"/>
      <c r="G2" s="31"/>
    </row>
    <row r="3" ht="16.35" customHeight="1" spans="2:7">
      <c r="B3" s="31"/>
      <c r="C3" s="31"/>
      <c r="D3" s="31"/>
      <c r="E3" s="31"/>
      <c r="F3" s="31"/>
      <c r="G3" s="31"/>
    </row>
    <row r="4" ht="16.35" customHeight="1"/>
    <row r="5" ht="19.9" customHeight="1" spans="7:7">
      <c r="G5" s="32" t="s">
        <v>2</v>
      </c>
    </row>
    <row r="6" ht="37.9" customHeight="1" spans="2:7">
      <c r="B6" s="33" t="s">
        <v>196</v>
      </c>
      <c r="C6" s="34" t="s">
        <v>197</v>
      </c>
      <c r="D6" s="34"/>
      <c r="E6" s="35" t="s">
        <v>198</v>
      </c>
      <c r="F6" s="36">
        <v>732.95</v>
      </c>
      <c r="G6" s="36"/>
    </row>
    <row r="7" ht="119" customHeight="1" spans="2:7">
      <c r="B7" s="33" t="s">
        <v>199</v>
      </c>
      <c r="C7" s="37" t="s">
        <v>200</v>
      </c>
      <c r="D7" s="37"/>
      <c r="E7" s="37"/>
      <c r="F7" s="37"/>
      <c r="G7" s="37"/>
    </row>
    <row r="8" ht="23.25" customHeight="1" spans="2:7">
      <c r="B8" s="33" t="s">
        <v>201</v>
      </c>
      <c r="C8" s="35" t="s">
        <v>202</v>
      </c>
      <c r="D8" s="35" t="s">
        <v>203</v>
      </c>
      <c r="E8" s="35" t="s">
        <v>204</v>
      </c>
      <c r="F8" s="35" t="s">
        <v>205</v>
      </c>
      <c r="G8" s="35" t="s">
        <v>206</v>
      </c>
    </row>
    <row r="9" ht="18.95" customHeight="1" spans="2:7">
      <c r="B9" s="33"/>
      <c r="C9" s="38" t="s">
        <v>207</v>
      </c>
      <c r="D9" s="39" t="s">
        <v>208</v>
      </c>
      <c r="E9" s="40" t="s">
        <v>209</v>
      </c>
      <c r="F9" s="39" t="s">
        <v>210</v>
      </c>
      <c r="G9" s="39" t="s">
        <v>166</v>
      </c>
    </row>
    <row r="10" ht="18.95" customHeight="1" spans="2:7">
      <c r="B10" s="33"/>
      <c r="C10" s="38" t="s">
        <v>211</v>
      </c>
      <c r="D10" s="39" t="s">
        <v>208</v>
      </c>
      <c r="E10" s="40" t="s">
        <v>212</v>
      </c>
      <c r="F10" s="39" t="s">
        <v>210</v>
      </c>
      <c r="G10" s="39" t="s">
        <v>213</v>
      </c>
    </row>
    <row r="11" ht="18.95" customHeight="1" spans="2:7">
      <c r="B11" s="33"/>
      <c r="C11" s="38" t="s">
        <v>214</v>
      </c>
      <c r="D11" s="39" t="s">
        <v>208</v>
      </c>
      <c r="E11" s="40" t="s">
        <v>215</v>
      </c>
      <c r="F11" s="39" t="s">
        <v>210</v>
      </c>
      <c r="G11" s="39" t="s">
        <v>216</v>
      </c>
    </row>
    <row r="12" ht="18.95" customHeight="1" spans="2:7">
      <c r="B12" s="33"/>
      <c r="C12" s="38" t="s">
        <v>217</v>
      </c>
      <c r="D12" s="39" t="s">
        <v>208</v>
      </c>
      <c r="E12" s="40" t="s">
        <v>218</v>
      </c>
      <c r="F12" s="39" t="s">
        <v>210</v>
      </c>
      <c r="G12" s="39" t="s">
        <v>219</v>
      </c>
    </row>
    <row r="13" ht="18.95" customHeight="1" spans="2:7">
      <c r="B13" s="33"/>
      <c r="C13" s="38" t="s">
        <v>220</v>
      </c>
      <c r="D13" s="39">
        <v>10</v>
      </c>
      <c r="E13" s="40" t="s">
        <v>221</v>
      </c>
      <c r="F13" s="39" t="s">
        <v>222</v>
      </c>
      <c r="G13" s="39" t="s">
        <v>223</v>
      </c>
    </row>
    <row r="14" ht="18.95" customHeight="1" spans="2:7">
      <c r="B14" s="33"/>
      <c r="C14" s="38" t="s">
        <v>224</v>
      </c>
      <c r="D14" s="39" t="s">
        <v>208</v>
      </c>
      <c r="E14" s="40" t="s">
        <v>218</v>
      </c>
      <c r="F14" s="39" t="s">
        <v>210</v>
      </c>
      <c r="G14" s="39" t="s">
        <v>225</v>
      </c>
    </row>
    <row r="15" ht="18.95" customHeight="1" spans="2:7">
      <c r="B15" s="33"/>
      <c r="C15" s="38" t="s">
        <v>226</v>
      </c>
      <c r="D15" s="39" t="s">
        <v>208</v>
      </c>
      <c r="E15" s="40" t="s">
        <v>227</v>
      </c>
      <c r="F15" s="39" t="s">
        <v>228</v>
      </c>
      <c r="G15" s="39" t="s">
        <v>229</v>
      </c>
    </row>
    <row r="16" ht="18.95" customHeight="1" spans="2:7">
      <c r="B16" s="33"/>
      <c r="C16" s="41"/>
      <c r="D16" s="42"/>
      <c r="E16" s="42"/>
      <c r="F16" s="42"/>
      <c r="G16" s="42"/>
    </row>
    <row r="17" ht="24.2" customHeight="1" spans="2:5">
      <c r="B17" s="43"/>
      <c r="E17" s="43"/>
    </row>
  </sheetData>
  <mergeCells count="5">
    <mergeCell ref="C6:D6"/>
    <mergeCell ref="F6:G6"/>
    <mergeCell ref="C7:G7"/>
    <mergeCell ref="B8:B16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F21"/>
  <sheetViews>
    <sheetView workbookViewId="0">
      <selection activeCell="D37" sqref="D37"/>
    </sheetView>
  </sheetViews>
  <sheetFormatPr defaultColWidth="9" defaultRowHeight="13.5" outlineLevelCol="5"/>
  <cols>
    <col min="1" max="1" width="12.25" style="14" customWidth="1"/>
    <col min="2" max="2" width="29.25" style="14" customWidth="1"/>
    <col min="3" max="3" width="8.75" style="14" customWidth="1"/>
    <col min="4" max="4" width="9.375" style="14" customWidth="1"/>
    <col min="5" max="5" width="12" style="14" customWidth="1"/>
    <col min="6" max="6" width="16.25" style="14" customWidth="1"/>
    <col min="7" max="16384" width="9" style="14"/>
  </cols>
  <sheetData>
    <row r="1" spans="1:1">
      <c r="A1" s="3" t="s">
        <v>230</v>
      </c>
    </row>
    <row r="2" s="13" customFormat="1" ht="31.5" customHeight="1" spans="1:6">
      <c r="A2" s="15" t="s">
        <v>231</v>
      </c>
      <c r="B2" s="15" t="s">
        <v>232</v>
      </c>
      <c r="C2" s="15" t="s">
        <v>232</v>
      </c>
      <c r="D2" s="15" t="s">
        <v>232</v>
      </c>
      <c r="E2" s="15" t="s">
        <v>232</v>
      </c>
      <c r="F2" s="15" t="s">
        <v>232</v>
      </c>
    </row>
    <row r="3" s="13" customFormat="1" ht="19.9" customHeight="1" spans="1:6">
      <c r="A3" s="16" t="s">
        <v>233</v>
      </c>
      <c r="B3" s="17"/>
      <c r="C3" s="17"/>
      <c r="D3" s="17"/>
      <c r="E3" s="16" t="s">
        <v>221</v>
      </c>
      <c r="F3" s="16" t="s">
        <v>2</v>
      </c>
    </row>
    <row r="4" s="13" customFormat="1" ht="24" customHeight="1" spans="1:6">
      <c r="A4" s="18" t="s">
        <v>234</v>
      </c>
      <c r="B4" s="18"/>
      <c r="C4" s="19"/>
      <c r="D4" s="20"/>
      <c r="E4" s="18" t="s">
        <v>235</v>
      </c>
      <c r="F4" s="18"/>
    </row>
    <row r="5" s="13" customFormat="1" ht="19.15" customHeight="1" spans="1:6">
      <c r="A5" s="18" t="s">
        <v>236</v>
      </c>
      <c r="B5" s="21"/>
      <c r="C5" s="22"/>
      <c r="D5" s="22"/>
      <c r="E5" s="22"/>
      <c r="F5" s="23"/>
    </row>
    <row r="6" s="13" customFormat="1" ht="21" customHeight="1" spans="1:6">
      <c r="A6" s="18" t="s">
        <v>237</v>
      </c>
      <c r="B6" s="24"/>
      <c r="C6" s="25"/>
      <c r="D6" s="25"/>
      <c r="E6" s="25"/>
      <c r="F6" s="26"/>
    </row>
    <row r="7" s="13" customFormat="1" ht="93.75" customHeight="1" spans="1:6">
      <c r="A7" s="18" t="s">
        <v>238</v>
      </c>
      <c r="B7" s="27"/>
      <c r="C7" s="27"/>
      <c r="D7" s="27"/>
      <c r="E7" s="27"/>
      <c r="F7" s="27"/>
    </row>
    <row r="8" s="13" customFormat="1" ht="132.75" customHeight="1" spans="1:6">
      <c r="A8" s="18" t="s">
        <v>239</v>
      </c>
      <c r="B8" s="27"/>
      <c r="C8" s="27"/>
      <c r="D8" s="27"/>
      <c r="E8" s="27"/>
      <c r="F8" s="27"/>
    </row>
    <row r="9" s="13" customFormat="1" ht="134.25" customHeight="1" spans="1:6">
      <c r="A9" s="18" t="s">
        <v>240</v>
      </c>
      <c r="B9" s="27"/>
      <c r="C9" s="27"/>
      <c r="D9" s="27"/>
      <c r="E9" s="27"/>
      <c r="F9" s="27"/>
    </row>
    <row r="10" s="13" customFormat="1" ht="21.75" customHeight="1" spans="1:6">
      <c r="A10" s="18" t="s">
        <v>201</v>
      </c>
      <c r="B10" s="18" t="s">
        <v>202</v>
      </c>
      <c r="C10" s="19" t="s">
        <v>203</v>
      </c>
      <c r="D10" s="18" t="s">
        <v>204</v>
      </c>
      <c r="E10" s="18" t="s">
        <v>205</v>
      </c>
      <c r="F10" s="19" t="s">
        <v>206</v>
      </c>
    </row>
    <row r="11" s="13" customFormat="1" ht="18" customHeight="1" spans="1:6">
      <c r="A11" s="19" t="s">
        <v>201</v>
      </c>
      <c r="B11" s="28"/>
      <c r="C11" s="19"/>
      <c r="D11" s="19"/>
      <c r="E11" s="19"/>
      <c r="F11" s="19"/>
    </row>
    <row r="12" s="13" customFormat="1" ht="18" customHeight="1" spans="1:6">
      <c r="A12" s="19" t="s">
        <v>201</v>
      </c>
      <c r="B12" s="28"/>
      <c r="C12" s="19"/>
      <c r="D12" s="19"/>
      <c r="E12" s="19"/>
      <c r="F12" s="19"/>
    </row>
    <row r="13" s="13" customFormat="1" ht="18" customHeight="1" spans="1:6">
      <c r="A13" s="19" t="s">
        <v>201</v>
      </c>
      <c r="B13" s="28"/>
      <c r="C13" s="19"/>
      <c r="D13" s="19"/>
      <c r="E13" s="19"/>
      <c r="F13" s="19"/>
    </row>
    <row r="14" s="13" customFormat="1" ht="18" customHeight="1" spans="1:6">
      <c r="A14" s="19" t="s">
        <v>201</v>
      </c>
      <c r="B14" s="28"/>
      <c r="C14" s="19"/>
      <c r="D14" s="19"/>
      <c r="E14" s="19"/>
      <c r="F14" s="19"/>
    </row>
    <row r="15" s="13" customFormat="1" ht="18" customHeight="1" spans="1:6">
      <c r="A15" s="19" t="s">
        <v>201</v>
      </c>
      <c r="B15" s="28"/>
      <c r="C15" s="19"/>
      <c r="D15" s="19"/>
      <c r="E15" s="19"/>
      <c r="F15" s="29"/>
    </row>
    <row r="16" s="13" customFormat="1" ht="18" customHeight="1" spans="1:6">
      <c r="A16" s="19" t="s">
        <v>201</v>
      </c>
      <c r="B16" s="28"/>
      <c r="C16" s="19"/>
      <c r="D16" s="19"/>
      <c r="E16" s="19"/>
      <c r="F16" s="19"/>
    </row>
    <row r="17" s="13" customFormat="1" ht="18" customHeight="1" spans="1:6">
      <c r="A17" s="19" t="s">
        <v>201</v>
      </c>
      <c r="B17" s="28"/>
      <c r="C17" s="19"/>
      <c r="D17" s="19"/>
      <c r="E17" s="19"/>
      <c r="F17" s="19"/>
    </row>
    <row r="18" s="13" customFormat="1" ht="18" customHeight="1" spans="1:6">
      <c r="A18" s="19" t="s">
        <v>201</v>
      </c>
      <c r="B18" s="28"/>
      <c r="C18" s="19"/>
      <c r="D18" s="19"/>
      <c r="E18" s="19"/>
      <c r="F18" s="19"/>
    </row>
    <row r="19" s="13" customFormat="1" ht="18" customHeight="1" spans="1:6">
      <c r="A19" s="19" t="s">
        <v>201</v>
      </c>
      <c r="B19" s="28"/>
      <c r="C19" s="19"/>
      <c r="D19" s="19"/>
      <c r="E19" s="19"/>
      <c r="F19" s="19"/>
    </row>
    <row r="20" s="13" customFormat="1" ht="18" customHeight="1" spans="1:6">
      <c r="A20" s="19" t="s">
        <v>201</v>
      </c>
      <c r="B20" s="28"/>
      <c r="C20" s="19"/>
      <c r="D20" s="19"/>
      <c r="E20" s="19"/>
      <c r="F20" s="19"/>
    </row>
    <row r="21" spans="1:1">
      <c r="A21" s="14" t="s">
        <v>241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140"/>
  <sheetViews>
    <sheetView workbookViewId="0">
      <selection activeCell="E23" sqref="E23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25" style="2" customWidth="1"/>
    <col min="4" max="4" width="16.375" style="2" customWidth="1"/>
    <col min="5" max="5" width="11.375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" spans="1:1">
      <c r="A1" s="3" t="s">
        <v>242</v>
      </c>
    </row>
    <row r="2" ht="56.1" customHeight="1" spans="1:9">
      <c r="A2" s="4" t="s">
        <v>243</v>
      </c>
      <c r="B2" s="4"/>
      <c r="C2" s="4"/>
      <c r="D2" s="4"/>
      <c r="E2" s="4"/>
      <c r="F2" s="4"/>
      <c r="G2" s="4"/>
      <c r="H2" s="4"/>
      <c r="I2" s="4"/>
    </row>
    <row r="3" ht="17.1" customHeight="1" spans="1:9">
      <c r="A3" s="4"/>
      <c r="B3" s="4"/>
      <c r="C3" s="4"/>
      <c r="D3" s="4"/>
      <c r="E3" s="4"/>
      <c r="F3" s="4"/>
      <c r="G3" s="4"/>
      <c r="H3" s="4"/>
      <c r="I3" s="12" t="s">
        <v>2</v>
      </c>
    </row>
    <row r="4" ht="25.15" customHeight="1" spans="1:9">
      <c r="A4" s="5" t="s">
        <v>244</v>
      </c>
      <c r="B4" s="6" t="s">
        <v>197</v>
      </c>
      <c r="C4" s="6"/>
      <c r="D4" s="5" t="s">
        <v>245</v>
      </c>
      <c r="E4" s="7" t="s">
        <v>246</v>
      </c>
      <c r="F4" s="7"/>
      <c r="G4" s="8" t="s">
        <v>247</v>
      </c>
      <c r="H4" s="8"/>
      <c r="I4" s="5" t="s">
        <v>248</v>
      </c>
    </row>
    <row r="5" ht="25.15" customHeight="1" spans="1:9">
      <c r="A5" s="5" t="s">
        <v>249</v>
      </c>
      <c r="B5" s="6"/>
      <c r="C5" s="6"/>
      <c r="D5" s="5" t="s">
        <v>250</v>
      </c>
      <c r="E5" s="7" t="s">
        <v>251</v>
      </c>
      <c r="F5" s="7"/>
      <c r="G5" s="8" t="s">
        <v>252</v>
      </c>
      <c r="H5" s="8"/>
      <c r="I5" s="5">
        <v>10</v>
      </c>
    </row>
    <row r="6" ht="25.15" customHeight="1" spans="1:9">
      <c r="A6" s="5" t="s">
        <v>253</v>
      </c>
      <c r="B6" s="6">
        <v>10</v>
      </c>
      <c r="C6" s="6"/>
      <c r="D6" s="5" t="s">
        <v>254</v>
      </c>
      <c r="E6" s="7">
        <v>51522923</v>
      </c>
      <c r="F6" s="7"/>
      <c r="G6" s="8" t="s">
        <v>255</v>
      </c>
      <c r="H6" s="8" t="s">
        <v>256</v>
      </c>
      <c r="I6" s="5">
        <v>10</v>
      </c>
    </row>
    <row r="7" ht="25.15" customHeight="1" spans="1:9">
      <c r="A7" s="9" t="s">
        <v>257</v>
      </c>
      <c r="B7" s="10" t="s">
        <v>258</v>
      </c>
      <c r="C7" s="10"/>
      <c r="D7" s="10"/>
      <c r="E7" s="10"/>
      <c r="F7" s="10"/>
      <c r="G7" s="8" t="s">
        <v>259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260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261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262</v>
      </c>
      <c r="H10" s="8"/>
      <c r="I10" s="5"/>
    </row>
    <row r="11" s="1" customFormat="1" ht="25.15" customHeight="1" spans="1:9">
      <c r="A11" s="7" t="s">
        <v>263</v>
      </c>
      <c r="B11" s="7" t="s">
        <v>264</v>
      </c>
      <c r="C11" s="7" t="s">
        <v>265</v>
      </c>
      <c r="D11" s="7" t="s">
        <v>205</v>
      </c>
      <c r="E11" s="7" t="s">
        <v>206</v>
      </c>
      <c r="F11" s="7" t="s">
        <v>266</v>
      </c>
      <c r="G11" s="7" t="s">
        <v>267</v>
      </c>
      <c r="H11" s="7" t="s">
        <v>268</v>
      </c>
      <c r="I11" s="7"/>
    </row>
    <row r="12" ht="12.95" customHeight="1" spans="1:9">
      <c r="A12" s="11" t="s">
        <v>269</v>
      </c>
      <c r="B12" s="11" t="s">
        <v>270</v>
      </c>
      <c r="C12" s="11" t="s">
        <v>271</v>
      </c>
      <c r="D12" s="11" t="s">
        <v>210</v>
      </c>
      <c r="E12" s="11">
        <v>4</v>
      </c>
      <c r="F12" s="11" t="s">
        <v>209</v>
      </c>
      <c r="G12" s="11">
        <v>30</v>
      </c>
      <c r="H12" s="7" t="s">
        <v>272</v>
      </c>
      <c r="I12" s="7"/>
    </row>
    <row r="13" ht="12.95" customHeight="1" spans="1:9">
      <c r="A13" s="11" t="s">
        <v>269</v>
      </c>
      <c r="B13" s="11" t="s">
        <v>270</v>
      </c>
      <c r="C13" s="11" t="s">
        <v>273</v>
      </c>
      <c r="D13" s="11" t="s">
        <v>210</v>
      </c>
      <c r="E13" s="11">
        <v>100</v>
      </c>
      <c r="F13" s="11" t="s">
        <v>212</v>
      </c>
      <c r="G13" s="11">
        <v>30</v>
      </c>
      <c r="H13" s="7" t="s">
        <v>272</v>
      </c>
      <c r="I13" s="7"/>
    </row>
    <row r="14" ht="12.95" customHeight="1" spans="1:9">
      <c r="A14" s="11" t="s">
        <v>274</v>
      </c>
      <c r="B14" s="11" t="s">
        <v>275</v>
      </c>
      <c r="C14" s="11" t="s">
        <v>276</v>
      </c>
      <c r="D14" s="11" t="s">
        <v>210</v>
      </c>
      <c r="E14" s="11">
        <v>95</v>
      </c>
      <c r="F14" s="11" t="s">
        <v>218</v>
      </c>
      <c r="G14" s="11">
        <v>20</v>
      </c>
      <c r="H14" s="7" t="s">
        <v>272</v>
      </c>
      <c r="I14" s="7"/>
    </row>
    <row r="15" ht="12.95" customHeight="1" spans="1:9">
      <c r="A15" s="11" t="s">
        <v>277</v>
      </c>
      <c r="B15" s="11" t="s">
        <v>278</v>
      </c>
      <c r="C15" s="11" t="s">
        <v>279</v>
      </c>
      <c r="D15" s="11" t="s">
        <v>210</v>
      </c>
      <c r="E15" s="11">
        <v>90</v>
      </c>
      <c r="F15" s="11" t="s">
        <v>218</v>
      </c>
      <c r="G15" s="11">
        <v>10</v>
      </c>
      <c r="H15" s="7" t="s">
        <v>272</v>
      </c>
      <c r="I15" s="7"/>
    </row>
    <row r="16" ht="12.95" customHeight="1" spans="1:9">
      <c r="A16" s="5"/>
      <c r="B16" s="7"/>
      <c r="C16" s="7"/>
      <c r="D16" s="7"/>
      <c r="E16" s="5"/>
      <c r="F16" s="5"/>
      <c r="G16" s="5"/>
      <c r="H16" s="7"/>
      <c r="I16" s="7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29"/>
  <sheetViews>
    <sheetView topLeftCell="A4" workbookViewId="0">
      <selection activeCell="D8" sqref="D8"/>
    </sheetView>
  </sheetViews>
  <sheetFormatPr defaultColWidth="10" defaultRowHeight="13.5" outlineLevelCol="6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ht="16.35" customHeight="1" spans="1:7">
      <c r="A1" s="30"/>
      <c r="B1" s="3" t="s">
        <v>28</v>
      </c>
      <c r="C1" s="30"/>
      <c r="D1" s="30"/>
      <c r="E1" s="30"/>
      <c r="F1" s="30"/>
      <c r="G1" s="30"/>
    </row>
    <row r="2" ht="16.35" customHeight="1" spans="2:7">
      <c r="B2" s="86" t="s">
        <v>29</v>
      </c>
      <c r="C2" s="86"/>
      <c r="D2" s="86"/>
      <c r="E2" s="86"/>
      <c r="F2" s="86"/>
      <c r="G2" s="86"/>
    </row>
    <row r="3" ht="16.35" customHeight="1" spans="2:7">
      <c r="B3" s="86"/>
      <c r="C3" s="86"/>
      <c r="D3" s="86"/>
      <c r="E3" s="86"/>
      <c r="F3" s="86"/>
      <c r="G3" s="86"/>
    </row>
    <row r="4" ht="16.35" customHeight="1" spans="2:7">
      <c r="B4" s="30"/>
      <c r="C4" s="30"/>
      <c r="D4" s="30"/>
      <c r="E4" s="30"/>
      <c r="F4" s="30"/>
      <c r="G4" s="30"/>
    </row>
    <row r="5" ht="20.65" customHeight="1" spans="2:7">
      <c r="B5" s="30"/>
      <c r="C5" s="30"/>
      <c r="D5" s="30"/>
      <c r="E5" s="30"/>
      <c r="F5" s="30"/>
      <c r="G5" s="50" t="s">
        <v>2</v>
      </c>
    </row>
    <row r="6" ht="34.5" customHeight="1" spans="2:7">
      <c r="B6" s="94" t="s">
        <v>30</v>
      </c>
      <c r="C6" s="94"/>
      <c r="D6" s="94" t="s">
        <v>31</v>
      </c>
      <c r="E6" s="94" t="s">
        <v>32</v>
      </c>
      <c r="F6" s="94"/>
      <c r="G6" s="94"/>
    </row>
    <row r="7" ht="29.25" customHeight="1" spans="2:7">
      <c r="B7" s="94" t="s">
        <v>33</v>
      </c>
      <c r="C7" s="94" t="s">
        <v>34</v>
      </c>
      <c r="D7" s="94"/>
      <c r="E7" s="94" t="s">
        <v>35</v>
      </c>
      <c r="F7" s="94" t="s">
        <v>36</v>
      </c>
      <c r="G7" s="94" t="s">
        <v>37</v>
      </c>
    </row>
    <row r="8" ht="22.35" customHeight="1" spans="2:7">
      <c r="B8" s="95" t="s">
        <v>7</v>
      </c>
      <c r="C8" s="95"/>
      <c r="D8" s="96">
        <f>D9+D14+D22+D26</f>
        <v>704.48</v>
      </c>
      <c r="E8" s="97">
        <f>E9+E14+E22+E26</f>
        <v>732.95</v>
      </c>
      <c r="F8" s="97">
        <f>F9+F14+F22+F26</f>
        <v>651.36</v>
      </c>
      <c r="G8" s="97">
        <f>G9+G14+G22+G26</f>
        <v>81.59</v>
      </c>
    </row>
    <row r="9" ht="22.35" customHeight="1" spans="2:7">
      <c r="B9" s="56" t="s">
        <v>38</v>
      </c>
      <c r="C9" s="57" t="s">
        <v>39</v>
      </c>
      <c r="D9" s="96">
        <v>524.94</v>
      </c>
      <c r="E9" s="58">
        <v>557.52</v>
      </c>
      <c r="F9" s="58">
        <v>476.52</v>
      </c>
      <c r="G9" s="58">
        <v>81</v>
      </c>
    </row>
    <row r="10" ht="22.35" customHeight="1" spans="2:7">
      <c r="B10" s="56" t="s">
        <v>40</v>
      </c>
      <c r="C10" s="57" t="s">
        <v>41</v>
      </c>
      <c r="D10" s="96">
        <v>516.94</v>
      </c>
      <c r="E10" s="58">
        <v>550.52</v>
      </c>
      <c r="F10" s="58">
        <v>476.52</v>
      </c>
      <c r="G10" s="58">
        <v>74</v>
      </c>
    </row>
    <row r="11" ht="22.35" customHeight="1" spans="2:7">
      <c r="B11" s="56" t="s">
        <v>42</v>
      </c>
      <c r="C11" s="57" t="s">
        <v>43</v>
      </c>
      <c r="D11" s="96">
        <v>516.94</v>
      </c>
      <c r="E11" s="58">
        <v>550.52</v>
      </c>
      <c r="F11" s="58">
        <v>476.52</v>
      </c>
      <c r="G11" s="58">
        <v>74</v>
      </c>
    </row>
    <row r="12" ht="22.35" customHeight="1" spans="2:7">
      <c r="B12" s="56" t="s">
        <v>44</v>
      </c>
      <c r="C12" s="57" t="s">
        <v>45</v>
      </c>
      <c r="D12" s="96">
        <v>8</v>
      </c>
      <c r="E12" s="58">
        <v>7</v>
      </c>
      <c r="F12" s="58"/>
      <c r="G12" s="58">
        <v>7</v>
      </c>
    </row>
    <row r="13" ht="22.35" customHeight="1" spans="2:7">
      <c r="B13" s="56" t="s">
        <v>46</v>
      </c>
      <c r="C13" s="57" t="s">
        <v>47</v>
      </c>
      <c r="D13" s="96">
        <v>8</v>
      </c>
      <c r="E13" s="58">
        <v>7</v>
      </c>
      <c r="F13" s="58"/>
      <c r="G13" s="58">
        <v>7</v>
      </c>
    </row>
    <row r="14" ht="22.35" customHeight="1" spans="2:7">
      <c r="B14" s="56" t="s">
        <v>48</v>
      </c>
      <c r="C14" s="57" t="s">
        <v>49</v>
      </c>
      <c r="D14" s="96">
        <v>123.66</v>
      </c>
      <c r="E14" s="58">
        <v>115.2</v>
      </c>
      <c r="F14" s="58">
        <v>114.61</v>
      </c>
      <c r="G14" s="58">
        <v>0.59</v>
      </c>
    </row>
    <row r="15" ht="22.35" customHeight="1" spans="2:7">
      <c r="B15" s="56" t="s">
        <v>50</v>
      </c>
      <c r="C15" s="57" t="s">
        <v>51</v>
      </c>
      <c r="D15" s="96">
        <v>123.07</v>
      </c>
      <c r="E15" s="58">
        <v>114.61</v>
      </c>
      <c r="F15" s="58">
        <v>114.61</v>
      </c>
      <c r="G15" s="58"/>
    </row>
    <row r="16" ht="22.35" customHeight="1" spans="2:7">
      <c r="B16" s="56" t="s">
        <v>52</v>
      </c>
      <c r="C16" s="57" t="s">
        <v>53</v>
      </c>
      <c r="D16" s="96">
        <v>27.45</v>
      </c>
      <c r="E16" s="58">
        <v>15.9</v>
      </c>
      <c r="F16" s="58">
        <v>15.9</v>
      </c>
      <c r="G16" s="58"/>
    </row>
    <row r="17" ht="22.35" customHeight="1" spans="2:7">
      <c r="B17" s="56" t="s">
        <v>54</v>
      </c>
      <c r="C17" s="57" t="s">
        <v>55</v>
      </c>
      <c r="D17" s="96">
        <v>33.25</v>
      </c>
      <c r="E17" s="58">
        <v>33.28</v>
      </c>
      <c r="F17" s="58">
        <v>33.28</v>
      </c>
      <c r="G17" s="58"/>
    </row>
    <row r="18" ht="22.35" customHeight="1" spans="2:7">
      <c r="B18" s="56" t="s">
        <v>56</v>
      </c>
      <c r="C18" s="57" t="s">
        <v>57</v>
      </c>
      <c r="D18" s="96">
        <v>41.58</v>
      </c>
      <c r="E18" s="58">
        <v>45.27</v>
      </c>
      <c r="F18" s="58">
        <v>45.27</v>
      </c>
      <c r="G18" s="58"/>
    </row>
    <row r="19" ht="22.35" customHeight="1" spans="2:7">
      <c r="B19" s="56" t="s">
        <v>58</v>
      </c>
      <c r="C19" s="57" t="s">
        <v>59</v>
      </c>
      <c r="D19" s="96">
        <v>20.79</v>
      </c>
      <c r="E19" s="58">
        <v>20.16</v>
      </c>
      <c r="F19" s="58">
        <v>20.16</v>
      </c>
      <c r="G19" s="58"/>
    </row>
    <row r="20" ht="22.35" customHeight="1" spans="2:7">
      <c r="B20" s="56" t="s">
        <v>60</v>
      </c>
      <c r="C20" s="57" t="s">
        <v>61</v>
      </c>
      <c r="D20" s="96">
        <v>0.59</v>
      </c>
      <c r="E20" s="58">
        <v>0.59</v>
      </c>
      <c r="F20" s="58"/>
      <c r="G20" s="58">
        <v>0.59</v>
      </c>
    </row>
    <row r="21" ht="22.35" customHeight="1" spans="2:7">
      <c r="B21" s="56" t="s">
        <v>62</v>
      </c>
      <c r="C21" s="57" t="s">
        <v>63</v>
      </c>
      <c r="D21" s="96">
        <v>0.59</v>
      </c>
      <c r="E21" s="58">
        <v>0.59</v>
      </c>
      <c r="F21" s="58"/>
      <c r="G21" s="58">
        <v>0.59</v>
      </c>
    </row>
    <row r="22" ht="22.35" customHeight="1" spans="2:7">
      <c r="B22" s="56" t="s">
        <v>64</v>
      </c>
      <c r="C22" s="57" t="s">
        <v>65</v>
      </c>
      <c r="D22" s="96">
        <v>24.69</v>
      </c>
      <c r="E22" s="58">
        <v>25.2</v>
      </c>
      <c r="F22" s="58">
        <v>25.2</v>
      </c>
      <c r="G22" s="58"/>
    </row>
    <row r="23" ht="22.35" customHeight="1" spans="2:7">
      <c r="B23" s="56" t="s">
        <v>66</v>
      </c>
      <c r="C23" s="57" t="s">
        <v>67</v>
      </c>
      <c r="D23" s="96">
        <v>24.69</v>
      </c>
      <c r="E23" s="58">
        <v>25.2</v>
      </c>
      <c r="F23" s="58">
        <v>25.2</v>
      </c>
      <c r="G23" s="58"/>
    </row>
    <row r="24" ht="22.35" customHeight="1" spans="2:7">
      <c r="B24" s="56" t="s">
        <v>68</v>
      </c>
      <c r="C24" s="57" t="s">
        <v>69</v>
      </c>
      <c r="D24" s="96">
        <v>5.98</v>
      </c>
      <c r="E24" s="58">
        <v>6.56</v>
      </c>
      <c r="F24" s="58">
        <v>6.56</v>
      </c>
      <c r="G24" s="58"/>
    </row>
    <row r="25" ht="22.35" customHeight="1" spans="2:7">
      <c r="B25" s="56" t="s">
        <v>70</v>
      </c>
      <c r="C25" s="57" t="s">
        <v>71</v>
      </c>
      <c r="D25" s="96">
        <v>18.71</v>
      </c>
      <c r="E25" s="58">
        <v>18.64</v>
      </c>
      <c r="F25" s="58">
        <v>18.64</v>
      </c>
      <c r="G25" s="58"/>
    </row>
    <row r="26" ht="22.35" customHeight="1" spans="2:7">
      <c r="B26" s="56" t="s">
        <v>72</v>
      </c>
      <c r="C26" s="57" t="s">
        <v>73</v>
      </c>
      <c r="D26" s="96">
        <v>31.19</v>
      </c>
      <c r="E26" s="58">
        <v>35.03</v>
      </c>
      <c r="F26" s="58">
        <v>35.03</v>
      </c>
      <c r="G26" s="58"/>
    </row>
    <row r="27" ht="22.35" customHeight="1" spans="2:7">
      <c r="B27" s="56" t="s">
        <v>74</v>
      </c>
      <c r="C27" s="57" t="s">
        <v>75</v>
      </c>
      <c r="D27" s="96">
        <v>31.19</v>
      </c>
      <c r="E27" s="58">
        <v>35.03</v>
      </c>
      <c r="F27" s="58">
        <v>35.03</v>
      </c>
      <c r="G27" s="58"/>
    </row>
    <row r="28" ht="22.35" customHeight="1" spans="2:7">
      <c r="B28" s="56" t="s">
        <v>76</v>
      </c>
      <c r="C28" s="57" t="s">
        <v>77</v>
      </c>
      <c r="D28" s="96">
        <v>31.19</v>
      </c>
      <c r="E28" s="58">
        <v>35.03</v>
      </c>
      <c r="F28" s="58">
        <v>35.03</v>
      </c>
      <c r="G28" s="58"/>
    </row>
    <row r="29" ht="23.25" customHeight="1" spans="2:7">
      <c r="B29" s="98" t="s">
        <v>78</v>
      </c>
      <c r="C29" s="98"/>
      <c r="D29" s="98"/>
      <c r="E29" s="98"/>
      <c r="F29" s="98"/>
      <c r="G29" s="98"/>
    </row>
  </sheetData>
  <mergeCells count="6">
    <mergeCell ref="B6:C6"/>
    <mergeCell ref="E6:G6"/>
    <mergeCell ref="B8:C8"/>
    <mergeCell ref="B29:G29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41"/>
  <sheetViews>
    <sheetView topLeftCell="A4" workbookViewId="0">
      <selection activeCell="L31" sqref="L31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ht="18.2" customHeight="1" spans="1:6">
      <c r="A1" s="30"/>
      <c r="B1" s="89" t="s">
        <v>79</v>
      </c>
      <c r="C1" s="72"/>
      <c r="D1" s="72"/>
      <c r="E1" s="72"/>
      <c r="F1" s="72"/>
    </row>
    <row r="2" ht="16.35" customHeight="1" spans="2:6">
      <c r="B2" s="81" t="s">
        <v>80</v>
      </c>
      <c r="C2" s="81"/>
      <c r="D2" s="81"/>
      <c r="E2" s="81"/>
      <c r="F2" s="81"/>
    </row>
    <row r="3" ht="16.35" customHeight="1" spans="2:6">
      <c r="B3" s="81"/>
      <c r="C3" s="81"/>
      <c r="D3" s="81"/>
      <c r="E3" s="81"/>
      <c r="F3" s="81"/>
    </row>
    <row r="4" ht="16.35" customHeight="1" spans="2:6">
      <c r="B4" s="72"/>
      <c r="C4" s="72"/>
      <c r="D4" s="72"/>
      <c r="E4" s="72"/>
      <c r="F4" s="72"/>
    </row>
    <row r="5" ht="19.9" customHeight="1" spans="2:6">
      <c r="B5" s="72"/>
      <c r="C5" s="72"/>
      <c r="D5" s="72"/>
      <c r="E5" s="72"/>
      <c r="F5" s="50" t="s">
        <v>2</v>
      </c>
    </row>
    <row r="6" ht="36.2" customHeight="1" spans="2:6">
      <c r="B6" s="82" t="s">
        <v>81</v>
      </c>
      <c r="C6" s="82"/>
      <c r="D6" s="82" t="s">
        <v>82</v>
      </c>
      <c r="E6" s="82"/>
      <c r="F6" s="82"/>
    </row>
    <row r="7" ht="27.6" customHeight="1" spans="2:6">
      <c r="B7" s="90" t="s">
        <v>83</v>
      </c>
      <c r="C7" s="90" t="s">
        <v>34</v>
      </c>
      <c r="D7" s="90" t="s">
        <v>35</v>
      </c>
      <c r="E7" s="90" t="s">
        <v>84</v>
      </c>
      <c r="F7" s="90" t="s">
        <v>85</v>
      </c>
    </row>
    <row r="8" ht="19.9" customHeight="1" spans="2:6">
      <c r="B8" s="91" t="s">
        <v>7</v>
      </c>
      <c r="C8" s="91"/>
      <c r="D8" s="92">
        <f>D9+D19+D37+D40</f>
        <v>651.36</v>
      </c>
      <c r="E8" s="92">
        <f>E9+E19+E37+E40</f>
        <v>571.97</v>
      </c>
      <c r="F8" s="92">
        <f>F9+F19+F37+F40</f>
        <v>79.39</v>
      </c>
    </row>
    <row r="9" ht="18.95" customHeight="1" spans="2:6">
      <c r="B9" s="93" t="s">
        <v>86</v>
      </c>
      <c r="C9" s="93" t="s">
        <v>87</v>
      </c>
      <c r="D9" s="69">
        <v>510.25</v>
      </c>
      <c r="E9" s="69">
        <v>510.25</v>
      </c>
      <c r="F9" s="69"/>
    </row>
    <row r="10" spans="2:6">
      <c r="B10" s="93" t="s">
        <v>88</v>
      </c>
      <c r="C10" s="93" t="s">
        <v>89</v>
      </c>
      <c r="D10" s="69">
        <v>132.5</v>
      </c>
      <c r="E10" s="69">
        <v>132.5</v>
      </c>
      <c r="F10" s="69"/>
    </row>
    <row r="11" spans="2:6">
      <c r="B11" s="93" t="s">
        <v>90</v>
      </c>
      <c r="C11" s="93" t="s">
        <v>91</v>
      </c>
      <c r="D11" s="69">
        <v>50.42</v>
      </c>
      <c r="E11" s="69">
        <v>50.42</v>
      </c>
      <c r="F11" s="69"/>
    </row>
    <row r="12" spans="2:6">
      <c r="B12" s="93" t="s">
        <v>92</v>
      </c>
      <c r="C12" s="93" t="s">
        <v>93</v>
      </c>
      <c r="D12" s="69">
        <v>33.9</v>
      </c>
      <c r="E12" s="69">
        <v>33.9</v>
      </c>
      <c r="F12" s="69"/>
    </row>
    <row r="13" spans="2:6">
      <c r="B13" s="93" t="s">
        <v>94</v>
      </c>
      <c r="C13" s="93" t="s">
        <v>95</v>
      </c>
      <c r="D13" s="69">
        <v>166.46</v>
      </c>
      <c r="E13" s="69">
        <v>166.46</v>
      </c>
      <c r="F13" s="69"/>
    </row>
    <row r="14" spans="2:6">
      <c r="B14" s="93" t="s">
        <v>96</v>
      </c>
      <c r="C14" s="93" t="s">
        <v>97</v>
      </c>
      <c r="D14" s="69">
        <v>45.27</v>
      </c>
      <c r="E14" s="69">
        <v>45.27</v>
      </c>
      <c r="F14" s="69"/>
    </row>
    <row r="15" spans="2:6">
      <c r="B15" s="93" t="s">
        <v>98</v>
      </c>
      <c r="C15" s="93" t="s">
        <v>99</v>
      </c>
      <c r="D15" s="69">
        <v>20.16</v>
      </c>
      <c r="E15" s="69">
        <v>20.16</v>
      </c>
      <c r="F15" s="69"/>
    </row>
    <row r="16" spans="2:6">
      <c r="B16" s="93" t="s">
        <v>100</v>
      </c>
      <c r="C16" s="93" t="s">
        <v>101</v>
      </c>
      <c r="D16" s="69">
        <v>25.2</v>
      </c>
      <c r="E16" s="69">
        <v>25.2</v>
      </c>
      <c r="F16" s="69"/>
    </row>
    <row r="17" spans="2:6">
      <c r="B17" s="93" t="s">
        <v>102</v>
      </c>
      <c r="C17" s="93" t="s">
        <v>103</v>
      </c>
      <c r="D17" s="69">
        <v>1.31</v>
      </c>
      <c r="E17" s="69">
        <v>1.31</v>
      </c>
      <c r="F17" s="69"/>
    </row>
    <row r="18" spans="2:6">
      <c r="B18" s="93" t="s">
        <v>104</v>
      </c>
      <c r="C18" s="93" t="s">
        <v>105</v>
      </c>
      <c r="D18" s="69">
        <v>35.03</v>
      </c>
      <c r="E18" s="69">
        <v>35.03</v>
      </c>
      <c r="F18" s="69"/>
    </row>
    <row r="19" spans="2:6">
      <c r="B19" s="93" t="s">
        <v>106</v>
      </c>
      <c r="C19" s="93" t="s">
        <v>107</v>
      </c>
      <c r="D19" s="69">
        <v>77.59</v>
      </c>
      <c r="E19" s="69">
        <v>1.2</v>
      </c>
      <c r="F19" s="69">
        <v>76.39</v>
      </c>
    </row>
    <row r="20" spans="2:6">
      <c r="B20" s="93" t="s">
        <v>108</v>
      </c>
      <c r="C20" s="93" t="s">
        <v>109</v>
      </c>
      <c r="D20" s="69">
        <v>15.8</v>
      </c>
      <c r="E20" s="69"/>
      <c r="F20" s="69">
        <v>15.8</v>
      </c>
    </row>
    <row r="21" spans="2:6">
      <c r="B21" s="93" t="s">
        <v>110</v>
      </c>
      <c r="C21" s="93" t="s">
        <v>111</v>
      </c>
      <c r="D21" s="69">
        <v>1</v>
      </c>
      <c r="E21" s="69"/>
      <c r="F21" s="69">
        <v>1</v>
      </c>
    </row>
    <row r="22" spans="2:6">
      <c r="B22" s="93" t="s">
        <v>112</v>
      </c>
      <c r="C22" s="93" t="s">
        <v>113</v>
      </c>
      <c r="D22" s="69">
        <v>0.5</v>
      </c>
      <c r="E22" s="69"/>
      <c r="F22" s="69">
        <v>0.5</v>
      </c>
    </row>
    <row r="23" spans="2:6">
      <c r="B23" s="93" t="s">
        <v>114</v>
      </c>
      <c r="C23" s="93" t="s">
        <v>115</v>
      </c>
      <c r="D23" s="69">
        <v>6</v>
      </c>
      <c r="E23" s="69"/>
      <c r="F23" s="69">
        <v>6</v>
      </c>
    </row>
    <row r="24" spans="2:6">
      <c r="B24" s="93" t="s">
        <v>116</v>
      </c>
      <c r="C24" s="93" t="s">
        <v>117</v>
      </c>
      <c r="D24" s="69">
        <v>10</v>
      </c>
      <c r="E24" s="69"/>
      <c r="F24" s="69">
        <v>10</v>
      </c>
    </row>
    <row r="25" spans="2:6">
      <c r="B25" s="93" t="s">
        <v>118</v>
      </c>
      <c r="C25" s="93" t="s">
        <v>119</v>
      </c>
      <c r="D25" s="69">
        <v>3</v>
      </c>
      <c r="E25" s="69"/>
      <c r="F25" s="69">
        <v>3</v>
      </c>
    </row>
    <row r="26" spans="2:6">
      <c r="B26" s="93" t="s">
        <v>120</v>
      </c>
      <c r="C26" s="93" t="s">
        <v>121</v>
      </c>
      <c r="D26" s="69">
        <v>2</v>
      </c>
      <c r="E26" s="69"/>
      <c r="F26" s="69">
        <v>2</v>
      </c>
    </row>
    <row r="27" spans="2:6">
      <c r="B27" s="93" t="s">
        <v>122</v>
      </c>
      <c r="C27" s="93" t="s">
        <v>123</v>
      </c>
      <c r="D27" s="69">
        <v>0.5</v>
      </c>
      <c r="E27" s="69"/>
      <c r="F27" s="69">
        <v>0.5</v>
      </c>
    </row>
    <row r="28" spans="2:6">
      <c r="B28" s="93" t="s">
        <v>124</v>
      </c>
      <c r="C28" s="93" t="s">
        <v>125</v>
      </c>
      <c r="D28" s="69">
        <v>3.81</v>
      </c>
      <c r="E28" s="69"/>
      <c r="F28" s="69">
        <v>3.81</v>
      </c>
    </row>
    <row r="29" spans="2:6">
      <c r="B29" s="93" t="s">
        <v>126</v>
      </c>
      <c r="C29" s="93" t="s">
        <v>127</v>
      </c>
      <c r="D29" s="69">
        <v>3.5</v>
      </c>
      <c r="E29" s="69"/>
      <c r="F29" s="69">
        <v>3.5</v>
      </c>
    </row>
    <row r="30" spans="2:6">
      <c r="B30" s="93" t="s">
        <v>128</v>
      </c>
      <c r="C30" s="93" t="s">
        <v>129</v>
      </c>
      <c r="D30" s="69">
        <v>4.9</v>
      </c>
      <c r="E30" s="69"/>
      <c r="F30" s="69">
        <v>4.9</v>
      </c>
    </row>
    <row r="31" spans="2:6">
      <c r="B31" s="93" t="s">
        <v>130</v>
      </c>
      <c r="C31" s="93" t="s">
        <v>131</v>
      </c>
      <c r="D31" s="69">
        <v>2</v>
      </c>
      <c r="E31" s="69"/>
      <c r="F31" s="69">
        <v>2</v>
      </c>
    </row>
    <row r="32" spans="2:6">
      <c r="B32" s="93" t="s">
        <v>132</v>
      </c>
      <c r="C32" s="93" t="s">
        <v>133</v>
      </c>
      <c r="D32" s="69">
        <v>6.59</v>
      </c>
      <c r="E32" s="69"/>
      <c r="F32" s="69">
        <v>6.59</v>
      </c>
    </row>
    <row r="33" spans="2:6">
      <c r="B33" s="93" t="s">
        <v>134</v>
      </c>
      <c r="C33" s="93" t="s">
        <v>135</v>
      </c>
      <c r="D33" s="69">
        <v>4.87</v>
      </c>
      <c r="E33" s="69"/>
      <c r="F33" s="69">
        <v>4.87</v>
      </c>
    </row>
    <row r="34" spans="2:6">
      <c r="B34" s="93" t="s">
        <v>136</v>
      </c>
      <c r="C34" s="93" t="s">
        <v>137</v>
      </c>
      <c r="D34" s="69">
        <v>4</v>
      </c>
      <c r="E34" s="69"/>
      <c r="F34" s="69">
        <v>4</v>
      </c>
    </row>
    <row r="35" spans="2:6">
      <c r="B35" s="93" t="s">
        <v>138</v>
      </c>
      <c r="C35" s="93" t="s">
        <v>139</v>
      </c>
      <c r="D35" s="69">
        <v>7.92</v>
      </c>
      <c r="E35" s="69"/>
      <c r="F35" s="69">
        <v>7.92</v>
      </c>
    </row>
    <row r="36" spans="2:6">
      <c r="B36" s="93" t="s">
        <v>140</v>
      </c>
      <c r="C36" s="93" t="s">
        <v>141</v>
      </c>
      <c r="D36" s="69">
        <v>1.2</v>
      </c>
      <c r="E36" s="69">
        <v>1.2</v>
      </c>
      <c r="F36" s="69"/>
    </row>
    <row r="37" spans="2:6">
      <c r="B37" s="93" t="s">
        <v>142</v>
      </c>
      <c r="C37" s="93" t="s">
        <v>143</v>
      </c>
      <c r="D37" s="69">
        <v>60.52</v>
      </c>
      <c r="E37" s="69">
        <v>60.52</v>
      </c>
      <c r="F37" s="69"/>
    </row>
    <row r="38" spans="2:6">
      <c r="B38" s="93" t="s">
        <v>144</v>
      </c>
      <c r="C38" s="93" t="s">
        <v>145</v>
      </c>
      <c r="D38" s="69">
        <v>16.82</v>
      </c>
      <c r="E38" s="69">
        <v>16.82</v>
      </c>
      <c r="F38" s="69"/>
    </row>
    <row r="39" spans="2:6">
      <c r="B39" s="93" t="s">
        <v>146</v>
      </c>
      <c r="C39" s="93" t="s">
        <v>147</v>
      </c>
      <c r="D39" s="69">
        <v>43.7</v>
      </c>
      <c r="E39" s="69">
        <v>43.7</v>
      </c>
      <c r="F39" s="69"/>
    </row>
    <row r="40" spans="2:6">
      <c r="B40" s="93" t="s">
        <v>148</v>
      </c>
      <c r="C40" s="93" t="s">
        <v>149</v>
      </c>
      <c r="D40" s="69">
        <v>3</v>
      </c>
      <c r="E40" s="69"/>
      <c r="F40" s="69">
        <v>3</v>
      </c>
    </row>
    <row r="41" spans="2:6">
      <c r="B41" s="93" t="s">
        <v>150</v>
      </c>
      <c r="C41" s="93" t="s">
        <v>151</v>
      </c>
      <c r="D41" s="69">
        <v>3</v>
      </c>
      <c r="E41" s="69"/>
      <c r="F41" s="69">
        <v>3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9"/>
  <sheetViews>
    <sheetView workbookViewId="0">
      <selection activeCell="G23" sqref="G23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ht="16.35" customHeight="1" spans="1:2">
      <c r="A1" s="30"/>
      <c r="B1" s="3" t="s">
        <v>152</v>
      </c>
    </row>
    <row r="2" ht="16.35" customHeight="1" spans="2:13">
      <c r="B2" s="86" t="s">
        <v>153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ht="16.35" customHeight="1" spans="2:13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ht="16.35" customHeight="1" spans="2:13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ht="20.65" customHeight="1" spans="13:13">
      <c r="M5" s="50" t="s">
        <v>2</v>
      </c>
    </row>
    <row r="6" ht="38.85" customHeight="1" spans="2:13">
      <c r="B6" s="87" t="s">
        <v>31</v>
      </c>
      <c r="C6" s="87"/>
      <c r="D6" s="87"/>
      <c r="E6" s="87"/>
      <c r="F6" s="87"/>
      <c r="G6" s="87"/>
      <c r="H6" s="87" t="s">
        <v>32</v>
      </c>
      <c r="I6" s="87"/>
      <c r="J6" s="87"/>
      <c r="K6" s="87"/>
      <c r="L6" s="87"/>
      <c r="M6" s="87"/>
    </row>
    <row r="7" ht="36.2" customHeight="1" spans="2:13">
      <c r="B7" s="87" t="s">
        <v>7</v>
      </c>
      <c r="C7" s="87" t="s">
        <v>154</v>
      </c>
      <c r="D7" s="87" t="s">
        <v>155</v>
      </c>
      <c r="E7" s="87"/>
      <c r="F7" s="87"/>
      <c r="G7" s="87" t="s">
        <v>156</v>
      </c>
      <c r="H7" s="87" t="s">
        <v>7</v>
      </c>
      <c r="I7" s="87" t="s">
        <v>154</v>
      </c>
      <c r="J7" s="87" t="s">
        <v>155</v>
      </c>
      <c r="K7" s="87"/>
      <c r="L7" s="87"/>
      <c r="M7" s="87" t="s">
        <v>156</v>
      </c>
    </row>
    <row r="8" ht="36.2" customHeight="1" spans="2:13">
      <c r="B8" s="87"/>
      <c r="C8" s="87"/>
      <c r="D8" s="87" t="s">
        <v>157</v>
      </c>
      <c r="E8" s="87" t="s">
        <v>158</v>
      </c>
      <c r="F8" s="87" t="s">
        <v>159</v>
      </c>
      <c r="G8" s="87"/>
      <c r="H8" s="87"/>
      <c r="I8" s="87"/>
      <c r="J8" s="87" t="s">
        <v>157</v>
      </c>
      <c r="K8" s="87" t="s">
        <v>158</v>
      </c>
      <c r="L8" s="87" t="s">
        <v>159</v>
      </c>
      <c r="M8" s="87"/>
    </row>
    <row r="9" ht="25.9" customHeight="1" spans="2:13">
      <c r="B9" s="88">
        <v>6</v>
      </c>
      <c r="C9" s="88"/>
      <c r="D9" s="88">
        <v>6</v>
      </c>
      <c r="E9" s="88"/>
      <c r="F9" s="88">
        <v>6</v>
      </c>
      <c r="G9" s="88"/>
      <c r="H9" s="36">
        <v>7.5</v>
      </c>
      <c r="I9" s="36"/>
      <c r="J9" s="36">
        <v>4</v>
      </c>
      <c r="K9" s="36"/>
      <c r="L9" s="36">
        <v>4</v>
      </c>
      <c r="M9" s="36">
        <v>3.5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10"/>
  <sheetViews>
    <sheetView workbookViewId="0">
      <selection activeCell="B10" sqref="B10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30"/>
      <c r="B1" s="80" t="s">
        <v>160</v>
      </c>
      <c r="C1" s="72"/>
      <c r="D1" s="72"/>
      <c r="E1" s="72"/>
      <c r="F1" s="72"/>
    </row>
    <row r="2" ht="24.95" customHeight="1" spans="2:6">
      <c r="B2" s="81" t="s">
        <v>161</v>
      </c>
      <c r="C2" s="81"/>
      <c r="D2" s="81"/>
      <c r="E2" s="81"/>
      <c r="F2" s="81"/>
    </row>
    <row r="3" ht="26.65" customHeight="1" spans="2:6">
      <c r="B3" s="81"/>
      <c r="C3" s="81"/>
      <c r="D3" s="81"/>
      <c r="E3" s="81"/>
      <c r="F3" s="81"/>
    </row>
    <row r="4" ht="16.35" customHeight="1" spans="2:6">
      <c r="B4" s="72"/>
      <c r="C4" s="72"/>
      <c r="D4" s="72"/>
      <c r="E4" s="72"/>
      <c r="F4" s="72"/>
    </row>
    <row r="5" ht="21.6" customHeight="1" spans="2:6">
      <c r="B5" s="72"/>
      <c r="C5" s="72"/>
      <c r="D5" s="72"/>
      <c r="E5" s="72"/>
      <c r="F5" s="50" t="s">
        <v>2</v>
      </c>
    </row>
    <row r="6" ht="33.6" customHeight="1" spans="2:6">
      <c r="B6" s="82" t="s">
        <v>33</v>
      </c>
      <c r="C6" s="82" t="s">
        <v>34</v>
      </c>
      <c r="D6" s="82" t="s">
        <v>162</v>
      </c>
      <c r="E6" s="82"/>
      <c r="F6" s="82"/>
    </row>
    <row r="7" ht="31.15" customHeight="1" spans="2:6">
      <c r="B7" s="82"/>
      <c r="C7" s="82"/>
      <c r="D7" s="82" t="s">
        <v>35</v>
      </c>
      <c r="E7" s="82" t="s">
        <v>36</v>
      </c>
      <c r="F7" s="82" t="s">
        <v>37</v>
      </c>
    </row>
    <row r="8" ht="20.65" customHeight="1" spans="2:6">
      <c r="B8" s="83" t="s">
        <v>7</v>
      </c>
      <c r="C8" s="83"/>
      <c r="D8" s="47"/>
      <c r="E8" s="47"/>
      <c r="F8" s="47"/>
    </row>
    <row r="9" ht="16.35" customHeight="1" spans="2:6">
      <c r="B9" s="84"/>
      <c r="C9" s="85"/>
      <c r="D9" s="49"/>
      <c r="E9" s="49"/>
      <c r="F9" s="49"/>
    </row>
    <row r="10" spans="2:2">
      <c r="B10" t="s">
        <v>163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17"/>
  <sheetViews>
    <sheetView workbookViewId="0">
      <selection activeCell="E23" sqref="E23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30"/>
      <c r="C1" s="3" t="s">
        <v>164</v>
      </c>
    </row>
    <row r="2" ht="16.35" customHeight="1" spans="3:6">
      <c r="C2" s="31" t="s">
        <v>165</v>
      </c>
      <c r="D2" s="31"/>
      <c r="E2" s="31"/>
      <c r="F2" s="31"/>
    </row>
    <row r="3" ht="16.35" customHeight="1" spans="3:6">
      <c r="C3" s="31"/>
      <c r="D3" s="31"/>
      <c r="E3" s="31"/>
      <c r="F3" s="31"/>
    </row>
    <row r="4" ht="16.35" customHeight="1"/>
    <row r="5" ht="23.25" customHeight="1" spans="6:6">
      <c r="F5" s="65" t="s">
        <v>2</v>
      </c>
    </row>
    <row r="6" ht="34.5" customHeight="1" spans="3:6">
      <c r="C6" s="66" t="s">
        <v>3</v>
      </c>
      <c r="D6" s="66"/>
      <c r="E6" s="66" t="s">
        <v>4</v>
      </c>
      <c r="F6" s="66"/>
    </row>
    <row r="7" ht="32.85" customHeight="1" spans="3:6">
      <c r="C7" s="66" t="s">
        <v>5</v>
      </c>
      <c r="D7" s="67" t="s">
        <v>6</v>
      </c>
      <c r="E7" s="67" t="s">
        <v>5</v>
      </c>
      <c r="F7" s="67" t="s">
        <v>6</v>
      </c>
    </row>
    <row r="8" ht="24.95" customHeight="1" spans="3:6">
      <c r="C8" s="68" t="s">
        <v>7</v>
      </c>
      <c r="D8" s="69">
        <v>732.95</v>
      </c>
      <c r="E8" s="70" t="s">
        <v>7</v>
      </c>
      <c r="F8" s="71">
        <f>F9+F10+F11+F12</f>
        <v>732.95</v>
      </c>
    </row>
    <row r="9" ht="20.65" customHeight="1" spans="2:6">
      <c r="B9" s="72" t="s">
        <v>166</v>
      </c>
      <c r="C9" s="73" t="s">
        <v>13</v>
      </c>
      <c r="D9" s="69">
        <v>732.95</v>
      </c>
      <c r="E9" s="74" t="s">
        <v>14</v>
      </c>
      <c r="F9" s="69">
        <v>557.52</v>
      </c>
    </row>
    <row r="10" ht="20.65" customHeight="1" spans="2:6">
      <c r="B10" s="72"/>
      <c r="C10" s="73" t="s">
        <v>15</v>
      </c>
      <c r="D10" s="71"/>
      <c r="E10" s="74" t="s">
        <v>16</v>
      </c>
      <c r="F10" s="69">
        <v>115.2</v>
      </c>
    </row>
    <row r="11" ht="20.65" customHeight="1" spans="2:6">
      <c r="B11" s="72"/>
      <c r="C11" s="75" t="s">
        <v>17</v>
      </c>
      <c r="D11" s="76"/>
      <c r="E11" s="77" t="s">
        <v>18</v>
      </c>
      <c r="F11" s="78">
        <v>25.2</v>
      </c>
    </row>
    <row r="12" ht="20.65" customHeight="1" spans="2:6">
      <c r="B12" s="72"/>
      <c r="C12" s="75" t="s">
        <v>167</v>
      </c>
      <c r="D12" s="79"/>
      <c r="E12" s="73" t="s">
        <v>19</v>
      </c>
      <c r="F12" s="69">
        <v>35.03</v>
      </c>
    </row>
    <row r="13" ht="20.65" customHeight="1" spans="2:6">
      <c r="B13" s="72"/>
      <c r="C13" s="75" t="s">
        <v>168</v>
      </c>
      <c r="D13" s="79"/>
      <c r="E13" s="75"/>
      <c r="F13" s="79"/>
    </row>
    <row r="14" ht="20.65" customHeight="1" spans="2:6">
      <c r="B14" s="72"/>
      <c r="C14" s="75" t="s">
        <v>169</v>
      </c>
      <c r="D14" s="79"/>
      <c r="E14" s="75"/>
      <c r="F14" s="79"/>
    </row>
    <row r="15" ht="20.65" customHeight="1" spans="2:6">
      <c r="B15" s="72"/>
      <c r="C15" s="75" t="s">
        <v>170</v>
      </c>
      <c r="D15" s="79"/>
      <c r="E15" s="75"/>
      <c r="F15" s="79"/>
    </row>
    <row r="16" ht="20.65" customHeight="1" spans="2:6">
      <c r="B16" s="72"/>
      <c r="C16" s="75" t="s">
        <v>171</v>
      </c>
      <c r="D16" s="79"/>
      <c r="E16" s="75"/>
      <c r="F16" s="79"/>
    </row>
    <row r="17" ht="20.65" customHeight="1" spans="2:6">
      <c r="B17" s="72"/>
      <c r="C17" s="75" t="s">
        <v>172</v>
      </c>
      <c r="D17" s="79"/>
      <c r="E17" s="75"/>
      <c r="F17" s="79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28"/>
  <sheetViews>
    <sheetView workbookViewId="0">
      <selection activeCell="G9" sqref="G9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ht="16.35" customHeight="1" spans="1:2">
      <c r="A1" s="30"/>
      <c r="B1" s="3" t="s">
        <v>173</v>
      </c>
    </row>
    <row r="2" ht="16.35" customHeight="1" spans="2:13">
      <c r="B2" s="31" t="s">
        <v>174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6.3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6.35" customHeight="1"/>
    <row r="5" ht="22.35" customHeight="1" spans="13:13">
      <c r="M5" s="50" t="s">
        <v>2</v>
      </c>
    </row>
    <row r="6" ht="36.2" customHeight="1" spans="2:13">
      <c r="B6" s="59" t="s">
        <v>175</v>
      </c>
      <c r="C6" s="59"/>
      <c r="D6" s="59" t="s">
        <v>35</v>
      </c>
      <c r="E6" s="60" t="s">
        <v>176</v>
      </c>
      <c r="F6" s="60" t="s">
        <v>177</v>
      </c>
      <c r="G6" s="60" t="s">
        <v>178</v>
      </c>
      <c r="H6" s="60" t="s">
        <v>179</v>
      </c>
      <c r="I6" s="60" t="s">
        <v>180</v>
      </c>
      <c r="J6" s="60" t="s">
        <v>181</v>
      </c>
      <c r="K6" s="60" t="s">
        <v>182</v>
      </c>
      <c r="L6" s="60" t="s">
        <v>183</v>
      </c>
      <c r="M6" s="60" t="s">
        <v>184</v>
      </c>
    </row>
    <row r="7" ht="30.2" customHeight="1" spans="2:13">
      <c r="B7" s="59" t="s">
        <v>83</v>
      </c>
      <c r="C7" s="59" t="s">
        <v>34</v>
      </c>
      <c r="D7" s="59"/>
      <c r="E7" s="60"/>
      <c r="F7" s="60"/>
      <c r="G7" s="60"/>
      <c r="H7" s="60"/>
      <c r="I7" s="60"/>
      <c r="J7" s="60"/>
      <c r="K7" s="60"/>
      <c r="L7" s="60"/>
      <c r="M7" s="60"/>
    </row>
    <row r="8" ht="20.65" customHeight="1" spans="2:13">
      <c r="B8" s="61" t="s">
        <v>7</v>
      </c>
      <c r="C8" s="61"/>
      <c r="D8" s="62">
        <f>D9+D14+D22+D28</f>
        <v>732.95</v>
      </c>
      <c r="E8" s="62">
        <f>E9+E14+E22+E28</f>
        <v>732.95</v>
      </c>
      <c r="F8" s="62"/>
      <c r="G8" s="62"/>
      <c r="H8" s="62"/>
      <c r="I8" s="62"/>
      <c r="J8" s="62"/>
      <c r="K8" s="62"/>
      <c r="L8" s="62"/>
      <c r="M8" s="62"/>
    </row>
    <row r="9" ht="30" customHeight="1" spans="2:13">
      <c r="B9" s="56" t="s">
        <v>38</v>
      </c>
      <c r="C9" s="57" t="s">
        <v>39</v>
      </c>
      <c r="D9" s="58">
        <v>557.52</v>
      </c>
      <c r="E9" s="58">
        <v>557.52</v>
      </c>
      <c r="F9" s="63"/>
      <c r="G9" s="63"/>
      <c r="H9" s="63"/>
      <c r="I9" s="63"/>
      <c r="J9" s="63"/>
      <c r="K9" s="63"/>
      <c r="L9" s="63"/>
      <c r="M9" s="63"/>
    </row>
    <row r="10" ht="30" customHeight="1" spans="2:13">
      <c r="B10" s="56" t="s">
        <v>40</v>
      </c>
      <c r="C10" s="57" t="s">
        <v>41</v>
      </c>
      <c r="D10" s="58">
        <v>550.52</v>
      </c>
      <c r="E10" s="58">
        <v>550.52</v>
      </c>
      <c r="F10" s="64"/>
      <c r="G10" s="64"/>
      <c r="H10" s="64"/>
      <c r="I10" s="64"/>
      <c r="J10" s="64"/>
      <c r="K10" s="64"/>
      <c r="L10" s="64"/>
      <c r="M10" s="64"/>
    </row>
    <row r="11" ht="30" customHeight="1" spans="2:13">
      <c r="B11" s="56" t="s">
        <v>42</v>
      </c>
      <c r="C11" s="57" t="s">
        <v>43</v>
      </c>
      <c r="D11" s="58">
        <v>550.52</v>
      </c>
      <c r="E11" s="58">
        <v>550.52</v>
      </c>
      <c r="F11" s="64"/>
      <c r="G11" s="64"/>
      <c r="H11" s="64"/>
      <c r="I11" s="64"/>
      <c r="J11" s="64"/>
      <c r="K11" s="64"/>
      <c r="L11" s="64"/>
      <c r="M11" s="64"/>
    </row>
    <row r="12" ht="30" customHeight="1" spans="2:13">
      <c r="B12" s="56" t="s">
        <v>44</v>
      </c>
      <c r="C12" s="57" t="s">
        <v>45</v>
      </c>
      <c r="D12" s="58">
        <v>7</v>
      </c>
      <c r="E12" s="58">
        <v>7</v>
      </c>
      <c r="F12" s="64"/>
      <c r="G12" s="64"/>
      <c r="H12" s="64"/>
      <c r="I12" s="64"/>
      <c r="J12" s="64"/>
      <c r="K12" s="64"/>
      <c r="L12" s="64"/>
      <c r="M12" s="64"/>
    </row>
    <row r="13" ht="30" customHeight="1" spans="2:13">
      <c r="B13" s="56" t="s">
        <v>46</v>
      </c>
      <c r="C13" s="57" t="s">
        <v>47</v>
      </c>
      <c r="D13" s="58">
        <v>7</v>
      </c>
      <c r="E13" s="58">
        <v>7</v>
      </c>
      <c r="F13" s="64"/>
      <c r="G13" s="64"/>
      <c r="H13" s="64"/>
      <c r="I13" s="64"/>
      <c r="J13" s="64"/>
      <c r="K13" s="64"/>
      <c r="L13" s="64"/>
      <c r="M13" s="64"/>
    </row>
    <row r="14" ht="30" customHeight="1" spans="2:13">
      <c r="B14" s="56" t="s">
        <v>48</v>
      </c>
      <c r="C14" s="57" t="s">
        <v>49</v>
      </c>
      <c r="D14" s="58">
        <v>115.2</v>
      </c>
      <c r="E14" s="58">
        <v>115.2</v>
      </c>
      <c r="F14" s="64"/>
      <c r="G14" s="64"/>
      <c r="H14" s="64"/>
      <c r="I14" s="64"/>
      <c r="J14" s="64"/>
      <c r="K14" s="64"/>
      <c r="L14" s="64"/>
      <c r="M14" s="64"/>
    </row>
    <row r="15" ht="30" customHeight="1" spans="2:13">
      <c r="B15" s="56" t="s">
        <v>50</v>
      </c>
      <c r="C15" s="57" t="s">
        <v>51</v>
      </c>
      <c r="D15" s="58">
        <v>114.61</v>
      </c>
      <c r="E15" s="58">
        <v>114.61</v>
      </c>
      <c r="F15" s="64"/>
      <c r="G15" s="64"/>
      <c r="H15" s="64"/>
      <c r="I15" s="64"/>
      <c r="J15" s="64"/>
      <c r="K15" s="64"/>
      <c r="L15" s="64"/>
      <c r="M15" s="64"/>
    </row>
    <row r="16" ht="30" customHeight="1" spans="2:13">
      <c r="B16" s="56" t="s">
        <v>52</v>
      </c>
      <c r="C16" s="57" t="s">
        <v>53</v>
      </c>
      <c r="D16" s="58">
        <v>15.9</v>
      </c>
      <c r="E16" s="58">
        <v>15.9</v>
      </c>
      <c r="F16" s="64"/>
      <c r="G16" s="64"/>
      <c r="H16" s="64"/>
      <c r="I16" s="64"/>
      <c r="J16" s="64"/>
      <c r="K16" s="64"/>
      <c r="L16" s="64"/>
      <c r="M16" s="64"/>
    </row>
    <row r="17" ht="30" customHeight="1" spans="2:13">
      <c r="B17" s="56" t="s">
        <v>54</v>
      </c>
      <c r="C17" s="57" t="s">
        <v>55</v>
      </c>
      <c r="D17" s="58">
        <v>33.28</v>
      </c>
      <c r="E17" s="58">
        <v>33.28</v>
      </c>
      <c r="F17" s="64"/>
      <c r="G17" s="64"/>
      <c r="H17" s="64"/>
      <c r="I17" s="64"/>
      <c r="J17" s="64"/>
      <c r="K17" s="64"/>
      <c r="L17" s="64"/>
      <c r="M17" s="64"/>
    </row>
    <row r="18" ht="30" customHeight="1" spans="2:13">
      <c r="B18" s="56" t="s">
        <v>56</v>
      </c>
      <c r="C18" s="57" t="s">
        <v>57</v>
      </c>
      <c r="D18" s="58">
        <v>45.27</v>
      </c>
      <c r="E18" s="58">
        <v>45.27</v>
      </c>
      <c r="F18" s="64"/>
      <c r="G18" s="64"/>
      <c r="H18" s="64"/>
      <c r="I18" s="64"/>
      <c r="J18" s="64"/>
      <c r="K18" s="64"/>
      <c r="L18" s="64"/>
      <c r="M18" s="64"/>
    </row>
    <row r="19" ht="30" customHeight="1" spans="2:13">
      <c r="B19" s="56" t="s">
        <v>58</v>
      </c>
      <c r="C19" s="57" t="s">
        <v>59</v>
      </c>
      <c r="D19" s="58">
        <v>20.16</v>
      </c>
      <c r="E19" s="58">
        <v>20.16</v>
      </c>
      <c r="F19" s="64"/>
      <c r="G19" s="64"/>
      <c r="H19" s="64"/>
      <c r="I19" s="64"/>
      <c r="J19" s="64"/>
      <c r="K19" s="64"/>
      <c r="L19" s="64"/>
      <c r="M19" s="64"/>
    </row>
    <row r="20" ht="30" customHeight="1" spans="2:13">
      <c r="B20" s="56" t="s">
        <v>60</v>
      </c>
      <c r="C20" s="57" t="s">
        <v>61</v>
      </c>
      <c r="D20" s="58">
        <v>0.59</v>
      </c>
      <c r="E20" s="58">
        <v>0.59</v>
      </c>
      <c r="F20" s="64"/>
      <c r="G20" s="64"/>
      <c r="H20" s="64"/>
      <c r="I20" s="64"/>
      <c r="J20" s="64"/>
      <c r="K20" s="64"/>
      <c r="L20" s="64"/>
      <c r="M20" s="64"/>
    </row>
    <row r="21" ht="30" customHeight="1" spans="2:13">
      <c r="B21" s="56" t="s">
        <v>62</v>
      </c>
      <c r="C21" s="57" t="s">
        <v>63</v>
      </c>
      <c r="D21" s="58">
        <v>0.59</v>
      </c>
      <c r="E21" s="58">
        <v>0.59</v>
      </c>
      <c r="F21" s="64"/>
      <c r="G21" s="64"/>
      <c r="H21" s="64"/>
      <c r="I21" s="64"/>
      <c r="J21" s="64"/>
      <c r="K21" s="64"/>
      <c r="L21" s="64"/>
      <c r="M21" s="64"/>
    </row>
    <row r="22" ht="30" customHeight="1" spans="2:13">
      <c r="B22" s="56" t="s">
        <v>64</v>
      </c>
      <c r="C22" s="57" t="s">
        <v>65</v>
      </c>
      <c r="D22" s="58">
        <v>25.2</v>
      </c>
      <c r="E22" s="58">
        <v>25.2</v>
      </c>
      <c r="F22" s="64"/>
      <c r="G22" s="64"/>
      <c r="H22" s="64"/>
      <c r="I22" s="64"/>
      <c r="J22" s="64"/>
      <c r="K22" s="64"/>
      <c r="L22" s="64"/>
      <c r="M22" s="64"/>
    </row>
    <row r="23" ht="30" customHeight="1" spans="2:13">
      <c r="B23" s="56" t="s">
        <v>66</v>
      </c>
      <c r="C23" s="57" t="s">
        <v>67</v>
      </c>
      <c r="D23" s="58">
        <v>25.2</v>
      </c>
      <c r="E23" s="58">
        <v>25.2</v>
      </c>
      <c r="F23" s="64"/>
      <c r="G23" s="64"/>
      <c r="H23" s="64"/>
      <c r="I23" s="64"/>
      <c r="J23" s="64"/>
      <c r="K23" s="64"/>
      <c r="L23" s="64"/>
      <c r="M23" s="64"/>
    </row>
    <row r="24" ht="30" customHeight="1" spans="2:13">
      <c r="B24" s="56" t="s">
        <v>68</v>
      </c>
      <c r="C24" s="57" t="s">
        <v>69</v>
      </c>
      <c r="D24" s="58">
        <v>6.56</v>
      </c>
      <c r="E24" s="58">
        <v>6.56</v>
      </c>
      <c r="F24" s="64"/>
      <c r="G24" s="64"/>
      <c r="H24" s="64"/>
      <c r="I24" s="64"/>
      <c r="J24" s="64"/>
      <c r="K24" s="64"/>
      <c r="L24" s="64"/>
      <c r="M24" s="64"/>
    </row>
    <row r="25" ht="30" customHeight="1" spans="2:13">
      <c r="B25" s="56" t="s">
        <v>70</v>
      </c>
      <c r="C25" s="57" t="s">
        <v>71</v>
      </c>
      <c r="D25" s="58">
        <v>18.64</v>
      </c>
      <c r="E25" s="58">
        <v>18.64</v>
      </c>
      <c r="F25" s="64"/>
      <c r="G25" s="64"/>
      <c r="H25" s="64"/>
      <c r="I25" s="64"/>
      <c r="J25" s="64"/>
      <c r="K25" s="64"/>
      <c r="L25" s="64"/>
      <c r="M25" s="64"/>
    </row>
    <row r="26" ht="30" customHeight="1" spans="2:13">
      <c r="B26" s="56" t="s">
        <v>72</v>
      </c>
      <c r="C26" s="57" t="s">
        <v>73</v>
      </c>
      <c r="D26" s="58">
        <v>35.03</v>
      </c>
      <c r="E26" s="58">
        <v>35.03</v>
      </c>
      <c r="F26" s="64"/>
      <c r="G26" s="64"/>
      <c r="H26" s="64"/>
      <c r="I26" s="64"/>
      <c r="J26" s="64"/>
      <c r="K26" s="64"/>
      <c r="L26" s="64"/>
      <c r="M26" s="64"/>
    </row>
    <row r="27" ht="30" customHeight="1" spans="2:13">
      <c r="B27" s="56" t="s">
        <v>74</v>
      </c>
      <c r="C27" s="57" t="s">
        <v>75</v>
      </c>
      <c r="D27" s="58">
        <v>35.03</v>
      </c>
      <c r="E27" s="58">
        <v>35.03</v>
      </c>
      <c r="F27" s="64"/>
      <c r="G27" s="64"/>
      <c r="H27" s="64"/>
      <c r="I27" s="64"/>
      <c r="J27" s="64"/>
      <c r="K27" s="64"/>
      <c r="L27" s="64"/>
      <c r="M27" s="64"/>
    </row>
    <row r="28" ht="30" customHeight="1" spans="2:13">
      <c r="B28" s="56" t="s">
        <v>76</v>
      </c>
      <c r="C28" s="57" t="s">
        <v>77</v>
      </c>
      <c r="D28" s="58">
        <v>35.03</v>
      </c>
      <c r="E28" s="58">
        <v>35.03</v>
      </c>
      <c r="F28" s="64"/>
      <c r="G28" s="64"/>
      <c r="H28" s="64"/>
      <c r="I28" s="64"/>
      <c r="J28" s="64"/>
      <c r="K28" s="64"/>
      <c r="L28" s="64"/>
      <c r="M28" s="64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27"/>
  <sheetViews>
    <sheetView workbookViewId="0">
      <selection activeCell="E22" sqref="E22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ht="16.35" customHeight="1" spans="1:2">
      <c r="A1" s="30"/>
      <c r="B1" s="3" t="s">
        <v>185</v>
      </c>
    </row>
    <row r="2" ht="16.35" customHeight="1" spans="2:6">
      <c r="B2" s="31" t="s">
        <v>186</v>
      </c>
      <c r="C2" s="31"/>
      <c r="D2" s="31"/>
      <c r="E2" s="31"/>
      <c r="F2" s="31"/>
    </row>
    <row r="3" ht="16.35" customHeight="1" spans="2:6">
      <c r="B3" s="31"/>
      <c r="C3" s="31"/>
      <c r="D3" s="31"/>
      <c r="E3" s="31"/>
      <c r="F3" s="31"/>
    </row>
    <row r="4" ht="16.35" customHeight="1" spans="2:6">
      <c r="B4" s="51"/>
      <c r="C4" s="51"/>
      <c r="D4" s="51"/>
      <c r="E4" s="51"/>
      <c r="F4" s="51"/>
    </row>
    <row r="5" ht="18.95" customHeight="1" spans="2:6">
      <c r="B5" s="51"/>
      <c r="C5" s="51"/>
      <c r="D5" s="51"/>
      <c r="E5" s="51"/>
      <c r="F5" s="52" t="s">
        <v>2</v>
      </c>
    </row>
    <row r="6" ht="31.9" customHeight="1" spans="2:6">
      <c r="B6" s="53" t="s">
        <v>83</v>
      </c>
      <c r="C6" s="53" t="s">
        <v>34</v>
      </c>
      <c r="D6" s="53" t="s">
        <v>35</v>
      </c>
      <c r="E6" s="53" t="s">
        <v>187</v>
      </c>
      <c r="F6" s="53" t="s">
        <v>188</v>
      </c>
    </row>
    <row r="7" ht="30" customHeight="1" spans="2:6">
      <c r="B7" s="54" t="s">
        <v>7</v>
      </c>
      <c r="C7" s="54"/>
      <c r="D7" s="55">
        <f>D8+D13+D21+D25</f>
        <v>732.95</v>
      </c>
      <c r="E7" s="55">
        <f>E8+E13+E21+E25</f>
        <v>651.36</v>
      </c>
      <c r="F7" s="55">
        <f>F8+F13+F21+F25</f>
        <v>81.59</v>
      </c>
    </row>
    <row r="8" ht="30" customHeight="1" spans="2:6">
      <c r="B8" s="56" t="s">
        <v>38</v>
      </c>
      <c r="C8" s="57" t="s">
        <v>39</v>
      </c>
      <c r="D8" s="58">
        <v>557.52</v>
      </c>
      <c r="E8" s="58">
        <v>476.52</v>
      </c>
      <c r="F8" s="58">
        <v>81</v>
      </c>
    </row>
    <row r="9" ht="30" customHeight="1" spans="2:6">
      <c r="B9" s="56" t="s">
        <v>40</v>
      </c>
      <c r="C9" s="57" t="s">
        <v>41</v>
      </c>
      <c r="D9" s="58">
        <v>550.52</v>
      </c>
      <c r="E9" s="58">
        <v>476.52</v>
      </c>
      <c r="F9" s="58">
        <v>74</v>
      </c>
    </row>
    <row r="10" ht="30" customHeight="1" spans="2:6">
      <c r="B10" s="56" t="s">
        <v>42</v>
      </c>
      <c r="C10" s="57" t="s">
        <v>43</v>
      </c>
      <c r="D10" s="58">
        <v>550.52</v>
      </c>
      <c r="E10" s="58">
        <v>476.52</v>
      </c>
      <c r="F10" s="58">
        <v>74</v>
      </c>
    </row>
    <row r="11" ht="30" customHeight="1" spans="2:6">
      <c r="B11" s="56" t="s">
        <v>44</v>
      </c>
      <c r="C11" s="57" t="s">
        <v>45</v>
      </c>
      <c r="D11" s="58">
        <v>7</v>
      </c>
      <c r="E11" s="58"/>
      <c r="F11" s="58">
        <v>7</v>
      </c>
    </row>
    <row r="12" ht="30" customHeight="1" spans="2:6">
      <c r="B12" s="56" t="s">
        <v>46</v>
      </c>
      <c r="C12" s="57" t="s">
        <v>47</v>
      </c>
      <c r="D12" s="58">
        <v>7</v>
      </c>
      <c r="E12" s="58"/>
      <c r="F12" s="58">
        <v>7</v>
      </c>
    </row>
    <row r="13" ht="30" customHeight="1" spans="2:6">
      <c r="B13" s="56" t="s">
        <v>48</v>
      </c>
      <c r="C13" s="57" t="s">
        <v>49</v>
      </c>
      <c r="D13" s="58">
        <v>115.2</v>
      </c>
      <c r="E13" s="58">
        <v>114.61</v>
      </c>
      <c r="F13" s="58">
        <v>0.59</v>
      </c>
    </row>
    <row r="14" ht="30" customHeight="1" spans="2:6">
      <c r="B14" s="56" t="s">
        <v>50</v>
      </c>
      <c r="C14" s="57" t="s">
        <v>51</v>
      </c>
      <c r="D14" s="58">
        <v>114.61</v>
      </c>
      <c r="E14" s="58">
        <v>114.61</v>
      </c>
      <c r="F14" s="58"/>
    </row>
    <row r="15" ht="30" customHeight="1" spans="2:6">
      <c r="B15" s="56" t="s">
        <v>52</v>
      </c>
      <c r="C15" s="57" t="s">
        <v>53</v>
      </c>
      <c r="D15" s="58">
        <v>15.9</v>
      </c>
      <c r="E15" s="58">
        <v>15.9</v>
      </c>
      <c r="F15" s="58"/>
    </row>
    <row r="16" ht="30" customHeight="1" spans="2:6">
      <c r="B16" s="56" t="s">
        <v>54</v>
      </c>
      <c r="C16" s="57" t="s">
        <v>55</v>
      </c>
      <c r="D16" s="58">
        <v>33.28</v>
      </c>
      <c r="E16" s="58">
        <v>33.28</v>
      </c>
      <c r="F16" s="58"/>
    </row>
    <row r="17" ht="30" customHeight="1" spans="2:6">
      <c r="B17" s="56" t="s">
        <v>56</v>
      </c>
      <c r="C17" s="57" t="s">
        <v>57</v>
      </c>
      <c r="D17" s="58">
        <v>45.27</v>
      </c>
      <c r="E17" s="58">
        <v>45.27</v>
      </c>
      <c r="F17" s="58"/>
    </row>
    <row r="18" ht="30" customHeight="1" spans="2:6">
      <c r="B18" s="56" t="s">
        <v>58</v>
      </c>
      <c r="C18" s="57" t="s">
        <v>59</v>
      </c>
      <c r="D18" s="58">
        <v>20.16</v>
      </c>
      <c r="E18" s="58">
        <v>20.16</v>
      </c>
      <c r="F18" s="58"/>
    </row>
    <row r="19" ht="30" customHeight="1" spans="2:6">
      <c r="B19" s="56" t="s">
        <v>60</v>
      </c>
      <c r="C19" s="57" t="s">
        <v>61</v>
      </c>
      <c r="D19" s="58">
        <v>0.59</v>
      </c>
      <c r="E19" s="58"/>
      <c r="F19" s="58">
        <v>0.59</v>
      </c>
    </row>
    <row r="20" ht="30" customHeight="1" spans="2:6">
      <c r="B20" s="56" t="s">
        <v>62</v>
      </c>
      <c r="C20" s="57" t="s">
        <v>63</v>
      </c>
      <c r="D20" s="58">
        <v>0.59</v>
      </c>
      <c r="E20" s="58"/>
      <c r="F20" s="58">
        <v>0.59</v>
      </c>
    </row>
    <row r="21" ht="30" customHeight="1" spans="2:6">
      <c r="B21" s="56" t="s">
        <v>64</v>
      </c>
      <c r="C21" s="57" t="s">
        <v>65</v>
      </c>
      <c r="D21" s="58">
        <v>25.2</v>
      </c>
      <c r="E21" s="58">
        <v>25.2</v>
      </c>
      <c r="F21" s="58"/>
    </row>
    <row r="22" ht="30" customHeight="1" spans="2:6">
      <c r="B22" s="56" t="s">
        <v>66</v>
      </c>
      <c r="C22" s="57" t="s">
        <v>67</v>
      </c>
      <c r="D22" s="58">
        <v>25.2</v>
      </c>
      <c r="E22" s="58">
        <v>25.2</v>
      </c>
      <c r="F22" s="58"/>
    </row>
    <row r="23" ht="30" customHeight="1" spans="2:6">
      <c r="B23" s="56" t="s">
        <v>68</v>
      </c>
      <c r="C23" s="57" t="s">
        <v>69</v>
      </c>
      <c r="D23" s="58">
        <v>6.56</v>
      </c>
      <c r="E23" s="58">
        <v>6.56</v>
      </c>
      <c r="F23" s="58"/>
    </row>
    <row r="24" ht="30" customHeight="1" spans="2:6">
      <c r="B24" s="56" t="s">
        <v>70</v>
      </c>
      <c r="C24" s="57" t="s">
        <v>71</v>
      </c>
      <c r="D24" s="58">
        <v>18.64</v>
      </c>
      <c r="E24" s="58">
        <v>18.64</v>
      </c>
      <c r="F24" s="58"/>
    </row>
    <row r="25" ht="30" customHeight="1" spans="2:6">
      <c r="B25" s="56" t="s">
        <v>72</v>
      </c>
      <c r="C25" s="57" t="s">
        <v>73</v>
      </c>
      <c r="D25" s="58">
        <v>35.03</v>
      </c>
      <c r="E25" s="58">
        <v>35.03</v>
      </c>
      <c r="F25" s="58"/>
    </row>
    <row r="26" ht="30" customHeight="1" spans="2:6">
      <c r="B26" s="56" t="s">
        <v>74</v>
      </c>
      <c r="C26" s="57" t="s">
        <v>75</v>
      </c>
      <c r="D26" s="58">
        <v>35.03</v>
      </c>
      <c r="E26" s="58">
        <v>35.03</v>
      </c>
      <c r="F26" s="58"/>
    </row>
    <row r="27" ht="30" customHeight="1" spans="2:6">
      <c r="B27" s="56" t="s">
        <v>76</v>
      </c>
      <c r="C27" s="57" t="s">
        <v>77</v>
      </c>
      <c r="D27" s="58">
        <v>35.03</v>
      </c>
      <c r="E27" s="58">
        <v>35.03</v>
      </c>
      <c r="F27" s="58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8"/>
  <sheetViews>
    <sheetView workbookViewId="0">
      <selection activeCell="G18" sqref="G18"/>
    </sheetView>
  </sheetViews>
  <sheetFormatPr defaultColWidth="10" defaultRowHeight="13.5" outlineLevelRow="7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7.25" customHeight="1" spans="1:13">
      <c r="A1" s="30"/>
      <c r="B1" s="3" t="s">
        <v>189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16.35" customHeight="1" spans="2:13">
      <c r="B2" s="44" t="s">
        <v>190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1.6" customHeight="1" spans="2:13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50" t="s">
        <v>2</v>
      </c>
    </row>
    <row r="6" ht="65.65" customHeight="1" spans="2:13">
      <c r="B6" s="45" t="s">
        <v>191</v>
      </c>
      <c r="C6" s="45" t="s">
        <v>5</v>
      </c>
      <c r="D6" s="45" t="s">
        <v>35</v>
      </c>
      <c r="E6" s="45" t="s">
        <v>176</v>
      </c>
      <c r="F6" s="45" t="s">
        <v>177</v>
      </c>
      <c r="G6" s="45" t="s">
        <v>178</v>
      </c>
      <c r="H6" s="45" t="s">
        <v>179</v>
      </c>
      <c r="I6" s="45" t="s">
        <v>180</v>
      </c>
      <c r="J6" s="45" t="s">
        <v>181</v>
      </c>
      <c r="K6" s="45" t="s">
        <v>182</v>
      </c>
      <c r="L6" s="45" t="s">
        <v>183</v>
      </c>
      <c r="M6" s="45" t="s">
        <v>184</v>
      </c>
    </row>
    <row r="7" ht="23.25" customHeight="1" spans="2:13">
      <c r="B7" s="46" t="s">
        <v>7</v>
      </c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ht="21.6" customHeight="1" spans="2:13">
      <c r="B8" s="48" t="s">
        <v>192</v>
      </c>
      <c r="C8" s="48" t="s">
        <v>193</v>
      </c>
      <c r="D8" s="49">
        <v>4.86</v>
      </c>
      <c r="E8" s="49">
        <v>4.86</v>
      </c>
      <c r="F8" s="49"/>
      <c r="G8" s="49"/>
      <c r="H8" s="49"/>
      <c r="I8" s="49"/>
      <c r="J8" s="49"/>
      <c r="K8" s="49"/>
      <c r="L8" s="49"/>
      <c r="M8" s="49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2022-01-21T06:55:00Z</dcterms:created>
  <cp:lastPrinted>2023-02-08T11:37:00Z</cp:lastPrinted>
  <dcterms:modified xsi:type="dcterms:W3CDTF">2023-07-20T00:10:07Z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398FED20037440D0BEBEC1621671E145_12</vt:lpwstr>
  </property>
</Properties>
</file>