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4" activeTab="4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一般公共预算财政基本支出'!$A$1:$E$12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<sst xmlns="http://schemas.openxmlformats.org/spreadsheetml/2006/main" count="1294" uniqueCount="430">
  <si>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</si>
  <si>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</si>
  <si>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</si>
  <si>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</si>
  <si>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</si>
  <si>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</si>
  <si>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</si>
  <si>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</si>
  <si>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</si>
  <si>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</si>
  <si>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</si>
  <si>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</si>
  <si>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</si>
  <si>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</si>
  <si>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</si>
  <si>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</si>
  <si>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</si>
  <si>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</si>
  <si>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</si>
  <si>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</si>
  <si>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</si>
  <si>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</si>
  <si>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</si>
  <si>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</si>
  <si>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</si>
  <si>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</si>
  <si>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</si>
  <si>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</si>
  <si>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</si>
  <si>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</si>
  <si>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</si>
  <si>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</si>
  <si>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</si>
  <si>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</si>
  <si>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</si>
  <si>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</si>
  <si>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</si>
  <si>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</si>
  <si>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</si>
  <si>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</si>
  <si>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</si>
  <si>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</si>
  <si>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</si>
  <si>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</si>
  <si>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</si>
  <si>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</si>
  <si>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</si>
  <si>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</si>
  <si>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</si>
  <si>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</si>
  <si>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</si>
  <si>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</si>
  <si>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</si>
  <si>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</si>
  <si>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</si>
  <si>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</si>
  <si>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</si>
  <si>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</si>
  <si>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</si>
  <si>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</si>
  <si>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</si>
  <si>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</si>
  <si>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</si>
  <si>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</si>
  <si>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</si>
  <si>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</si>
  <si>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</si>
  <si>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</si>
  <si>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</si>
  <si>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</si>
  <si>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</si>
  <si>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</si>
  <si>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</si>
  <si>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</si>
  <si>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</si>
  <si>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</si>
  <si>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</si>
  <si>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</si>
  <si>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</si>
  <si>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</si>
  <si>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</si>
  <si>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</si>
  <si>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</si>
  <si>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</si>
  <si>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</si>
  <si>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</si>
  <si>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</si>
  <si>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</si>
  <si>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</si>
  <si>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</si>
  <si>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</si>
  <si>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</si>
  <si>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</si>
  <si>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</si>
  <si>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</si>
  <si>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</si>
  <si>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</si>
  <si>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</si>
  <si>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</si>
  <si>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</si>
  <si>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</si>
  <si>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</si>
  <si>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</si>
  <si>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</si>
  <si>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</si>
  <si>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</si>
  <si>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</si>
  <si>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</si>
  <si>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</si>
  <si>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</si>
  <si>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</si>
  <si>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</si>
  <si>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</si>
  <si>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</si>
  <si>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</si>
  <si>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</si>
  <si>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</si>
  <si>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</si>
  <si>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</si>
  <si>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</si>
  <si>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</si>
  <si>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</si>
  <si>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</si>
  <si>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</si>
  <si>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</si>
  <si>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</si>
  <si>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</si>
  <si>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</si>
  <si>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</si>
  <si>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</si>
  <si>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</si>
  <si>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</si>
  <si>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</si>
  <si>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</si>
  <si>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</si>
  <si>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</si>
  <si>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</si>
  <si>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</si>
  <si>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</si>
  <si>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</si>
  <si>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</si>
  <si>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</si>
  <si>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</si>
  <si>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</si>
  <si>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</si>
  <si>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</si>
  <si>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</si>
  <si>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</si>
  <si>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</si>
  <si>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</si>
  <si>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</si>
  <si>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</si>
  <si>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</si>
  <si>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</si>
  <si>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</si>
  <si>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</si>
  <si>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</si>
  <si>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</si>
  <si>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</si>
  <si>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</si>
  <si>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</si>
  <si>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</si>
  <si>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</si>
  <si>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</si>
  <si>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</si>
  <si>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</si>
  <si>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</si>
  <si>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</si>
  <si>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</si>
  <si>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</si>
  <si>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</si>
  <si>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</si>
  <si>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</si>
  <si>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</si>
  <si>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</si>
  <si>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</si>
  <si>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</si>
  <si>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</si>
  <si>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</si>
  <si>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</si>
  <si>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</si>
  <si>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</si>
  <si>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</si>
  <si>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</si>
  <si>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</si>
  <si>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</si>
  <si>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</si>
  <si>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</si>
  <si>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</si>
  <si>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</si>
  <si>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</si>
  <si>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</si>
  <si>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</si>
  <si>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</si>
  <si>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</si>
  <si>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</si>
  <si>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</si>
  <si>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</si>
  <si>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</si>
  <si>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</si>
  <si>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</si>
  <si>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</si>
  <si>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</si>
  <si>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</si>
  <si>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</si>
  <si>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</si>
  <si>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</si>
  <si>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</si>
  <si>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</si>
  <si>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</si>
  <si>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</si>
  <si>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</si>
  <si>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</si>
  <si>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</si>
  <si>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</si>
  <si>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</si>
  <si>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</si>
  <si>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</si>
  <si>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</si>
  <si>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</si>
  <si>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</si>
  <si>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</si>
  <si>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</si>
  <si>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</si>
  <si>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</si>
  <si>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</si>
  <si>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</si>
  <si>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</si>
  <si>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</si>
  <si>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</si>
  <si>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</si>
  <si>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</si>
  <si>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</si>
  <si>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</si>
  <si>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</si>
  <si>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</si>
  <si>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</si>
  <si>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</si>
  <si>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</si>
  <si>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</si>
  <si>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</si>
  <si>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</si>
  <si>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</si>
  <si>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</si>
  <si>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</si>
  <si>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</si>
  <si>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</si>
  <si>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</si>
  <si>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</si>
  <si>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</si>
  <si>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</si>
  <si>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</si>
  <si>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</si>
  <si>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</si>
  <si>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</si>
  <si>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</si>
  <si>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</si>
  <si>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</si>
  <si>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</si>
  <si>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</si>
  <si>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</si>
  <si>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</si>
  <si>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</si>
  <si>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</si>
  <si>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</si>
  <si>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</si>
  <si>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</si>
  <si>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</si>
  <si>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</si>
  <si>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</si>
  <si>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</si>
  <si>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</si>
  <si>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</si>
  <si>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</si>
  <si>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</si>
  <si>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</si>
  <si>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</si>
  <si>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</si>
  <si>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</si>
  <si>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</si>
  <si>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</si>
  <si>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</si>
  <si>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</si>
  <si>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</si>
  <si>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</si>
  <si>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</si>
  <si>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</si>
  <si>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</si>
  <si>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</si>
  <si>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</si>
  <si>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</si>
  <si>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</si>
  <si>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</si>
  <si>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</si>
  <si>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</si>
  <si>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</si>
  <si>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</si>
  <si>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</si>
  <si>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</si>
  <si>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</si>
  <si>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</si>
  <si>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</si>
  <si>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</si>
  <si>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</si>
  <si>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</si>
  <si>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</si>
  <si>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</si>
  <si>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</si>
  <si>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</si>
  <si>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</si>
  <si>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</si>
  <si>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</si>
  <si>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</si>
  <si>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</si>
  <si>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</si>
  <si>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</si>
  <si>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</si>
  <si>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</si>
  <si>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</si>
  <si>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</si>
  <si>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</si>
  <si>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</si>
  <si>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</si>
  <si>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</si>
  <si>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</si>
  <si>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</si>
  <si>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</si>
  <si>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</si>
  <si>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</si>
  <si>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二、上年结转</t>
  </si>
  <si>
    <t>二、结转下年</t>
  </si>
  <si>
    <t>本年收入总计</t>
  </si>
  <si>
    <t>本年支出总计</t>
  </si>
  <si>
    <t>表2</t>
  </si>
  <si>
    <t>巫溪县总工会一般公共预算财政拨款支出预算表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</si>
  <si>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</si>
  <si>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</si>
  <si>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</si>
  <si>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</si>
  <si>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</si>
  <si>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</si>
  <si>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</si>
  <si>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 2012950</t>
  </si>
  <si>
    <t>事业运行（群众团体事务）</t>
  </si>
  <si>
    <t xml:space="preserve">   2012901</t>
  </si>
  <si>
    <t>行政运行（群众团体事务）</t>
  </si>
  <si>
    <t>208</t>
  </si>
  <si>
    <t xml:space="preserve">   2080501</t>
  </si>
  <si>
    <t>行政单位离退休</t>
  </si>
  <si>
    <t>备注：本表反映2020年当年一般公共预算财政拨款支出情况。</t>
  </si>
  <si>
    <t>表3</t>
  </si>
  <si>
    <t>巫溪县总工会一般公共预算财政拨款基本支出预算表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</si>
  <si>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</si>
  <si>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</si>
  <si>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</si>
  <si>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</si>
  <si>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</si>
  <si>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</si>
  <si>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302</t>
  </si>
  <si>
    <t>商品和服务支出</t>
  </si>
  <si>
    <t xml:space="preserve">   30228</t>
  </si>
  <si>
    <t>工会经费</t>
  </si>
  <si>
    <t>303</t>
  </si>
  <si>
    <t>对个人和家庭的补助</t>
  </si>
  <si>
    <t>退休费</t>
  </si>
  <si>
    <t>表4</t>
  </si>
  <si>
    <t>巫溪县总工会一般公共预算“三公”经费支出表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</si>
  <si>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</si>
  <si>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</si>
  <si>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</si>
  <si>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</si>
  <si>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</si>
  <si>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</si>
  <si>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巫溪县总工会政府性基金预算支出表</t>
  </si>
  <si>
    <t>本年政府性基金预算财政拨款支出</t>
  </si>
  <si>
    <t>（备注：本单位无政府性基金预算收支，故此表无数据。）</t>
  </si>
  <si>
    <t>表6</t>
  </si>
  <si>
    <t>巫溪县总工会部门收支总表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</si>
  <si>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</si>
  <si>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</si>
  <si>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</si>
  <si>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</si>
  <si>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</si>
  <si>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</si>
  <si>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</si>
  <si>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</si>
  <si>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</si>
  <si>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</si>
  <si>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</si>
  <si>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</si>
  <si>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</si>
  <si>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</si>
  <si>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巫溪县总工会部门收入总表</t>
  </si>
  <si>
    <t>科目</t>
  </si>
  <si>
    <t>非教育收费收入预算</t>
  </si>
  <si>
    <t>教育收费收预算入</t>
  </si>
  <si>
    <t>表8</t>
  </si>
  <si>
    <t>巫溪县总工会部门支出总表</t>
  </si>
  <si>
    <t>上缴上级支出</t>
  </si>
  <si>
    <t>事业单位经营支出</t>
  </si>
  <si>
    <t>对下级单位补助支出</t>
  </si>
  <si>
    <t>表9</t>
  </si>
  <si>
    <t>巫溪县总工会政府采购预算明细表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</si>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</sst>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3" borderId="2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left" vertical="center"/>
    </xf>
    <xf numFmtId="4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left" vertical="center"/>
    </xf>
    <xf numFmtId="0" fontId="6" fillId="0" borderId="10" xfId="51" applyFill="1" applyBorder="1"/>
    <xf numFmtId="4" fontId="15" fillId="0" borderId="10" xfId="51" applyNumberFormat="1" applyFont="1" applyFill="1" applyBorder="1" applyAlignment="1" applyProtection="1">
      <alignment horizontal="right" vertical="center"/>
    </xf>
    <xf numFmtId="49" fontId="11" fillId="0" borderId="10" xfId="51" applyNumberFormat="1" applyFont="1" applyFill="1" applyBorder="1" applyAlignment="1" applyProtection="1">
      <alignment vertical="center"/>
    </xf>
    <xf numFmtId="177" fontId="11" fillId="0" borderId="10" xfId="51" applyNumberFormat="1" applyFont="1" applyFill="1" applyBorder="1" applyAlignment="1" applyProtection="1">
      <alignment vertical="center"/>
    </xf>
    <xf numFmtId="0" fontId="6" fillId="0" borderId="10" xfId="51" applyBorder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0" fontId="11" fillId="0" borderId="15" xfId="51" applyFont="1" applyFill="1" applyBorder="1" applyAlignment="1">
      <alignment horizontal="center" vertical="center" wrapText="1"/>
    </xf>
    <xf numFmtId="49" fontId="15" fillId="0" borderId="14" xfId="51" applyNumberFormat="1" applyFont="1" applyFill="1" applyBorder="1" applyAlignment="1" applyProtection="1">
      <alignment vertical="center"/>
    </xf>
    <xf numFmtId="4" fontId="15" fillId="0" borderId="13" xfId="51" applyNumberFormat="1" applyFont="1" applyFill="1" applyBorder="1" applyAlignment="1" applyProtection="1">
      <alignment horizontal="center" vertical="center" wrapText="1"/>
    </xf>
    <xf numFmtId="4" fontId="15" fillId="0" borderId="16" xfId="51" applyNumberFormat="1" applyFont="1" applyFill="1" applyBorder="1" applyAlignment="1" applyProtection="1">
      <alignment horizontal="center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6" fillId="0" borderId="10" xfId="51" applyFill="1" applyBorder="1" applyAlignment="1">
      <alignment horizontal="center"/>
    </xf>
    <xf numFmtId="0" fontId="6" fillId="0" borderId="10" xfId="51" applyBorder="1" applyAlignment="1">
      <alignment horizontal="center"/>
    </xf>
    <xf numFmtId="0" fontId="16" fillId="0" borderId="0" xfId="51" applyFont="1" applyFill="1" applyAlignment="1">
      <alignment horizontal="right"/>
    </xf>
    <xf numFmtId="0" fontId="15" fillId="0" borderId="17" xfId="51" applyNumberFormat="1" applyFont="1" applyFill="1" applyBorder="1" applyAlignment="1" applyProtection="1">
      <alignment horizontal="right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Continuous" vertical="center" wrapText="1"/>
    </xf>
    <xf numFmtId="0" fontId="15" fillId="0" borderId="19" xfId="51" applyFont="1" applyFill="1" applyBorder="1" applyAlignment="1">
      <alignment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0" fontId="15" fillId="0" borderId="14" xfId="51" applyFont="1" applyBorder="1" applyAlignment="1">
      <alignment vertical="center"/>
    </xf>
    <xf numFmtId="0" fontId="15" fillId="0" borderId="14" xfId="51" applyFont="1" applyBorder="1" applyAlignment="1">
      <alignment horizontal="left" vertical="center"/>
    </xf>
    <xf numFmtId="0" fontId="15" fillId="0" borderId="13" xfId="51" applyFont="1" applyBorder="1" applyAlignment="1">
      <alignment vertical="center" wrapText="1"/>
    </xf>
    <xf numFmtId="4" fontId="15" fillId="0" borderId="13" xfId="51" applyNumberFormat="1" applyFont="1" applyBorder="1" applyAlignment="1">
      <alignment vertical="center" wrapText="1"/>
    </xf>
    <xf numFmtId="0" fontId="15" fillId="0" borderId="14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3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8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49" fontId="15" fillId="0" borderId="14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0" fontId="20" fillId="0" borderId="0" xfId="51" applyFont="1" applyFill="1"/>
    <xf numFmtId="0" fontId="13" fillId="0" borderId="0" xfId="51" applyFont="1" applyFill="1" applyAlignment="1">
      <alignment horizontal="left"/>
    </xf>
    <xf numFmtId="0" fontId="19" fillId="0" borderId="0" xfId="51" applyFont="1" applyFill="1" applyAlignment="1">
      <alignment horizontal="centerContinuous"/>
    </xf>
    <xf numFmtId="0" fontId="17" fillId="0" borderId="0" xfId="51" applyFont="1"/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22" xfId="51" applyNumberFormat="1" applyFont="1" applyFill="1" applyBorder="1" applyAlignment="1" applyProtection="1">
      <alignment horizontal="center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center" vertical="center"/>
    </xf>
    <xf numFmtId="0" fontId="16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0" fontId="17" fillId="0" borderId="10" xfId="51" applyFont="1" applyBorder="1"/>
    <xf numFmtId="0" fontId="6" fillId="0" borderId="0" xfId="51" applyAlignment="1">
      <alignment horizontal="center"/>
    </xf>
    <xf numFmtId="0" fontId="19" fillId="0" borderId="0" xfId="51" applyFont="1" applyAlignment="1">
      <alignment horizontal="center"/>
    </xf>
    <xf numFmtId="0" fontId="15" fillId="0" borderId="0" xfId="51" applyFont="1" applyAlignment="1">
      <alignment horizontal="center"/>
    </xf>
    <xf numFmtId="0" fontId="15" fillId="0" borderId="0" xfId="51" applyNumberFormat="1" applyFont="1" applyFill="1" applyAlignment="1" applyProtection="1">
      <alignment horizontal="right"/>
    </xf>
    <xf numFmtId="0" fontId="11" fillId="0" borderId="18" xfId="51" applyNumberFormat="1" applyFont="1" applyFill="1" applyBorder="1" applyAlignment="1" applyProtection="1">
      <alignment horizontal="left" vertical="center"/>
    </xf>
    <xf numFmtId="0" fontId="6" fillId="0" borderId="0" xfId="51" applyFill="1" applyAlignment="1">
      <alignment horizont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8" xfId="50" applyNumberFormat="1" applyFont="1" applyFill="1" applyBorder="1" applyAlignment="1" applyProtection="1">
      <alignment horizontal="center" vertical="center" wrapText="1"/>
    </xf>
    <xf numFmtId="0" fontId="15" fillId="0" borderId="18" xfId="50" applyFont="1" applyBorder="1" applyAlignment="1">
      <alignment horizontal="center" vertical="center"/>
    </xf>
    <xf numFmtId="4" fontId="15" fillId="0" borderId="15" xfId="50" applyNumberFormat="1" applyFont="1" applyFill="1" applyBorder="1" applyAlignment="1">
      <alignment horizontal="right" vertical="center" wrapText="1"/>
    </xf>
    <xf numFmtId="4" fontId="15" fillId="0" borderId="18" xfId="50" applyNumberFormat="1" applyFont="1" applyBorder="1" applyAlignment="1">
      <alignment horizontal="left" vertical="center"/>
    </xf>
    <xf numFmtId="4" fontId="15" fillId="0" borderId="18" xfId="50" applyNumberFormat="1" applyFont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4" xfId="50" applyFont="1" applyBorder="1" applyAlignment="1">
      <alignment horizontal="left" vertical="center"/>
    </xf>
    <xf numFmtId="4" fontId="15" fillId="0" borderId="18" xfId="50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0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0" hidden="1" customWidth="1"/>
    <col min="2" max="2" width="15.37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75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3.2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3.2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3.2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3.2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3.2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3.2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3.2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3.2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3.2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3.2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3.2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3.2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3.2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3.2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3.2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3.2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3.2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3.2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3.2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3.2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3.2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3.2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3.2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3.2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3.2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3.2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3.2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3.2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3.2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3.2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3.2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3.2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3.2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3.2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3.2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3.2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3.2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3.2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3.2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3.2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3.2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3.2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3.2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3.2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3.2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3.2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3.2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3.2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3.2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3.2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3.2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3.2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3.2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3.2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3.2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3.2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3.2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3.2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3.2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3.2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3.2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3.2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3.2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3.2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3.2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3.2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3.2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3.2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3.2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3.2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3.2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3.2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3.2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3.2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3.2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3.2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3.2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3.2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3.2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3.2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3.2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3.2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3.2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3.2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3.2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3.2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3.2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3.2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3.2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3.2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3.2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3.2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3.2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3.2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3.2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3.2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3.2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3.2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3.2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3.2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3.2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3.2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3.2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3.2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3.2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3.2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3.2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3.2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3.2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3.2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3.2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3.2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3.2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3.2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3.2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3.2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3.2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3.2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3.2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3.2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3.2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3.2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3.2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3.2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3.2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3.2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3.2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3.2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3.2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3.2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3.2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3.2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3.2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3.2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3.2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3.2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3.2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3.2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3.2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3.2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3.2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3.2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3.2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3.2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3.2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3.2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3.2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3.2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3.2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3.2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3.2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3.2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3.2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3.2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3.2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3.2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3.2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3.2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3.2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3.2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3.2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3.2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3.2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3.2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3.2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3.2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3.2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3.2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3.2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3.2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3.2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3.2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3.2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3.2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3.2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3.2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3.2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3.2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3.2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3.2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3.2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3.2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3.2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3.2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3.2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3.2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3.2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3.2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3.2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3.2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3.2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3.2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3.2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3.2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3.2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3.2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3.2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3.2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3.2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3.2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3.2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3.2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3.2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3.2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3.2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3.2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3.2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3.2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3.2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3.2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3.2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3.2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3.2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3.2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3.2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3.2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3.2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3.2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3.2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3.2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3.2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3.2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3.2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3.2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3.2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3.2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3.2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3.2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3.2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3.2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3.2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3.2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3.2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3.2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3.2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3.2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3.2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3.2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3.2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3.2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3.2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3.2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3.2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3.2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3.2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3.2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3.2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3.2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3.2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3.2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3.2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3.2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3.2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3.2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3.2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8" sqref="F8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32" t="s">
        <v>311</v>
      </c>
      <c r="B1" s="151"/>
      <c r="C1" s="151"/>
      <c r="D1" s="151"/>
      <c r="E1" s="151"/>
      <c r="F1" s="151"/>
      <c r="G1" s="151"/>
    </row>
    <row r="2" s="148" customFormat="1" ht="27.7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v>298.57</v>
      </c>
      <c r="C7" s="162" t="s">
        <v>323</v>
      </c>
      <c r="D7" s="163">
        <v>303.51</v>
      </c>
      <c r="E7" s="163">
        <f>E8+E9</f>
        <v>303.51</v>
      </c>
      <c r="F7" s="163"/>
      <c r="G7" s="163"/>
    </row>
    <row r="8" s="148" customFormat="1" customHeight="1" spans="1:7">
      <c r="A8" s="164" t="s">
        <v>324</v>
      </c>
      <c r="B8" s="165">
        <v>298.57</v>
      </c>
      <c r="C8" s="94" t="s">
        <v>325</v>
      </c>
      <c r="D8" s="95">
        <v>293.25</v>
      </c>
      <c r="E8" s="95">
        <v>293.25</v>
      </c>
      <c r="F8" s="95"/>
      <c r="G8" s="95"/>
    </row>
    <row r="9" s="148" customFormat="1" customHeight="1" spans="1:7">
      <c r="A9" s="164" t="s">
        <v>326</v>
      </c>
      <c r="B9" s="166"/>
      <c r="C9" s="94" t="s">
        <v>327</v>
      </c>
      <c r="D9" s="95">
        <v>10.26</v>
      </c>
      <c r="E9" s="95">
        <v>10.26</v>
      </c>
      <c r="F9" s="95"/>
      <c r="G9" s="95"/>
    </row>
    <row r="10" s="148" customFormat="1" customHeight="1" spans="1:7">
      <c r="A10" s="167" t="s">
        <v>328</v>
      </c>
      <c r="B10" s="168"/>
      <c r="C10" s="169"/>
      <c r="D10" s="95"/>
      <c r="E10" s="95"/>
      <c r="F10" s="95"/>
      <c r="G10" s="95"/>
    </row>
    <row r="11" s="148" customFormat="1" customHeight="1" spans="1:7">
      <c r="A11" s="170" t="s">
        <v>329</v>
      </c>
      <c r="B11" s="161">
        <v>4.94</v>
      </c>
      <c r="C11" s="171"/>
      <c r="D11" s="95"/>
      <c r="E11" s="95"/>
      <c r="F11" s="95"/>
      <c r="G11" s="95"/>
    </row>
    <row r="12" s="148" customFormat="1" customHeight="1" spans="1:7">
      <c r="A12" s="167" t="s">
        <v>324</v>
      </c>
      <c r="B12" s="165">
        <v>4.94</v>
      </c>
      <c r="C12" s="169"/>
      <c r="D12" s="95"/>
      <c r="E12" s="95"/>
      <c r="F12" s="95"/>
      <c r="G12" s="95"/>
    </row>
    <row r="13" s="148" customFormat="1" customHeight="1" spans="1:7">
      <c r="A13" s="167" t="s">
        <v>326</v>
      </c>
      <c r="B13" s="166"/>
      <c r="C13" s="169"/>
      <c r="D13" s="95"/>
      <c r="E13" s="95"/>
      <c r="F13" s="95"/>
      <c r="G13" s="95"/>
    </row>
    <row r="14" s="148" customFormat="1" customHeight="1" spans="1:13">
      <c r="A14" s="164" t="s">
        <v>328</v>
      </c>
      <c r="B14" s="168"/>
      <c r="C14" s="169"/>
      <c r="D14" s="95"/>
      <c r="E14" s="95"/>
      <c r="F14" s="95"/>
      <c r="G14" s="95"/>
      <c r="M14" s="179"/>
    </row>
    <row r="15" s="148" customFormat="1" customHeight="1" spans="1:7">
      <c r="A15" s="170"/>
      <c r="B15" s="172"/>
      <c r="C15" s="171"/>
      <c r="D15" s="173"/>
      <c r="E15" s="173"/>
      <c r="F15" s="173"/>
      <c r="G15" s="173"/>
    </row>
    <row r="16" s="148" customFormat="1" customHeight="1" spans="1:7">
      <c r="A16" s="170"/>
      <c r="B16" s="172"/>
      <c r="C16" s="172" t="s">
        <v>330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8" customFormat="1" customHeight="1" spans="1:7">
      <c r="A17" s="170"/>
      <c r="B17" s="172"/>
      <c r="C17" s="172"/>
      <c r="D17" s="175"/>
      <c r="E17" s="175"/>
      <c r="F17" s="175"/>
      <c r="G17" s="176"/>
    </row>
    <row r="18" s="148" customFormat="1" customHeight="1" spans="1:7">
      <c r="A18" s="170" t="s">
        <v>331</v>
      </c>
      <c r="B18" s="177">
        <v>303.51</v>
      </c>
      <c r="C18" s="177" t="s">
        <v>332</v>
      </c>
      <c r="D18" s="175">
        <f>SUM(D7+D16)</f>
        <v>303.51</v>
      </c>
      <c r="E18" s="175">
        <f>SUM(E7+E16)</f>
        <v>303.51</v>
      </c>
      <c r="F18" s="175">
        <f>SUM(F7+F16)</f>
        <v>0</v>
      </c>
      <c r="G18" s="175">
        <f>SUM(G7+G16)</f>
        <v>0</v>
      </c>
    </row>
    <row r="19" customHeight="1" spans="1:6">
      <c r="A19" s="178"/>
      <c r="B19" s="178"/>
      <c r="C19" s="178"/>
      <c r="D19" s="178"/>
      <c r="E19" s="178"/>
      <c r="F19" s="17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D9" sqref="D9:D10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4" width="13.625" style="142" customWidth="1"/>
    <col min="5" max="5" width="13.62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333</v>
      </c>
    </row>
    <row r="2" ht="25.5" customHeight="1" spans="1:5">
      <c r="A2" s="136" t="s">
        <v>334</v>
      </c>
      <c r="B2" s="114"/>
      <c r="C2" s="143"/>
      <c r="D2" s="143"/>
      <c r="E2" s="114"/>
    </row>
    <row r="3" ht="20.1" customHeight="1" spans="1:5">
      <c r="A3" s="125"/>
      <c r="B3" s="114"/>
      <c r="C3" s="143"/>
      <c r="D3" s="143"/>
      <c r="E3" s="114"/>
    </row>
    <row r="4" ht="20.1" customHeight="1" spans="1:5">
      <c r="A4" s="50"/>
      <c r="B4" s="49"/>
      <c r="C4" s="144"/>
      <c r="D4" s="144"/>
      <c r="E4" s="145" t="s">
        <v>313</v>
      </c>
    </row>
    <row r="5" ht="20.1" customHeight="1" spans="1:5">
      <c r="A5" s="67" t="s">
        <v>335</v>
      </c>
      <c r="B5" s="67"/>
      <c r="C5" s="67" t="s">
        <v>336</v>
      </c>
      <c r="D5" s="67"/>
      <c r="E5" s="67"/>
    </row>
    <row r="6" ht="20.1" customHeight="1" spans="1:5">
      <c r="A6" s="90" t="s">
        <v>337</v>
      </c>
      <c r="B6" s="90" t="s">
        <v>338</v>
      </c>
      <c r="C6" s="90" t="s">
        <v>339</v>
      </c>
      <c r="D6" s="90" t="s">
        <v>340</v>
      </c>
      <c r="E6" s="90" t="s">
        <v>341</v>
      </c>
    </row>
    <row r="7" ht="20.1" customHeight="1" spans="1:5">
      <c r="A7" s="90"/>
      <c r="B7" s="90" t="s">
        <v>318</v>
      </c>
      <c r="C7" s="90">
        <f>C8+C11</f>
        <v>298.57</v>
      </c>
      <c r="D7" s="90">
        <f>D8+D11</f>
        <v>298.57</v>
      </c>
      <c r="E7" s="90"/>
    </row>
    <row r="8" ht="20.1" customHeight="1" spans="1:5">
      <c r="A8" s="146">
        <v>201</v>
      </c>
      <c r="B8" s="146" t="s">
        <v>325</v>
      </c>
      <c r="C8" s="58">
        <v>288.31</v>
      </c>
      <c r="D8" s="58">
        <v>288.31</v>
      </c>
      <c r="E8" s="90"/>
    </row>
    <row r="9" ht="20.1" customHeight="1" spans="1:5">
      <c r="A9" s="53" t="s">
        <v>342</v>
      </c>
      <c r="B9" s="54" t="s">
        <v>343</v>
      </c>
      <c r="C9" s="58">
        <v>0.0804</v>
      </c>
      <c r="D9" s="58">
        <v>0.0804</v>
      </c>
      <c r="E9" s="61"/>
    </row>
    <row r="10" ht="20.1" customHeight="1" spans="1:5">
      <c r="A10" s="53" t="s">
        <v>344</v>
      </c>
      <c r="B10" s="54" t="s">
        <v>345</v>
      </c>
      <c r="C10" s="58">
        <v>288.23</v>
      </c>
      <c r="D10" s="58">
        <v>288.23</v>
      </c>
      <c r="E10" s="61"/>
    </row>
    <row r="11" ht="20.1" customHeight="1" spans="1:5">
      <c r="A11" s="62" t="s">
        <v>346</v>
      </c>
      <c r="B11" s="63" t="s">
        <v>327</v>
      </c>
      <c r="C11" s="58">
        <v>10.26</v>
      </c>
      <c r="D11" s="58">
        <v>10.26</v>
      </c>
      <c r="E11" s="61"/>
    </row>
    <row r="12" ht="20.1" customHeight="1" spans="1:5">
      <c r="A12" s="53" t="s">
        <v>347</v>
      </c>
      <c r="B12" s="54" t="s">
        <v>348</v>
      </c>
      <c r="C12" s="58">
        <v>10.26</v>
      </c>
      <c r="D12" s="58">
        <v>10.26</v>
      </c>
      <c r="E12" s="61"/>
    </row>
    <row r="13" ht="20.1" customHeight="1" spans="1:5">
      <c r="A13" s="123" t="s">
        <v>349</v>
      </c>
      <c r="B13" s="43"/>
      <c r="C13" s="147"/>
      <c r="D13" s="147"/>
      <c r="E13" s="43"/>
    </row>
    <row r="14" customHeight="1" spans="1:5">
      <c r="A14" s="43"/>
      <c r="B14" s="43"/>
      <c r="C14" s="147"/>
      <c r="D14" s="147"/>
      <c r="E14" s="43"/>
    </row>
    <row r="15" customHeight="1" spans="1:5">
      <c r="A15" s="43"/>
      <c r="B15" s="43"/>
      <c r="C15" s="147"/>
      <c r="D15" s="147"/>
      <c r="E15" s="43"/>
    </row>
    <row r="16" customHeight="1" spans="1:5">
      <c r="A16" s="43"/>
      <c r="B16" s="43"/>
      <c r="C16" s="147"/>
      <c r="D16" s="147"/>
      <c r="E16" s="43"/>
    </row>
    <row r="17" customHeight="1" spans="1:5">
      <c r="A17" s="43"/>
      <c r="B17" s="43"/>
      <c r="D17" s="147"/>
      <c r="E17" s="43"/>
    </row>
    <row r="18" customHeight="1" spans="1:5">
      <c r="A18" s="43"/>
      <c r="B18" s="43"/>
      <c r="D18" s="147"/>
      <c r="E18" s="43"/>
    </row>
    <row r="19" s="43" customFormat="1" customHeight="1" spans="3:4">
      <c r="C19" s="147"/>
      <c r="D19" s="147"/>
    </row>
    <row r="20" customHeight="1" spans="1:2">
      <c r="A20" s="43"/>
      <c r="B20" s="43"/>
    </row>
    <row r="21" customHeight="1" spans="1:4">
      <c r="A21" s="43"/>
      <c r="B21" s="43"/>
      <c r="D21" s="147"/>
    </row>
    <row r="22" customHeight="1" spans="1:2">
      <c r="A22" s="43"/>
      <c r="B22" s="43"/>
    </row>
    <row r="23" customHeight="1" spans="1:2">
      <c r="A23" s="43"/>
      <c r="B23" s="43"/>
    </row>
    <row r="24" customHeight="1" spans="2:3">
      <c r="B24" s="43"/>
      <c r="C24" s="147"/>
    </row>
    <row r="26" customHeight="1" spans="1:1">
      <c r="A26" s="43"/>
    </row>
    <row r="28" customHeight="1" spans="2:2">
      <c r="B28" s="43"/>
    </row>
    <row r="29" customHeight="1" spans="2:2">
      <c r="B29" s="4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D9" sqref="D9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350</v>
      </c>
      <c r="E1" s="135"/>
    </row>
    <row r="2" ht="34.5" customHeight="1" spans="1:5">
      <c r="A2" s="136" t="s">
        <v>351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6" customFormat="1" customHeight="1" spans="1:5">
      <c r="A4" s="50"/>
      <c r="B4" s="49"/>
      <c r="C4" s="49"/>
      <c r="D4" s="49"/>
      <c r="E4" s="138" t="s">
        <v>313</v>
      </c>
    </row>
    <row r="5" s="126" customFormat="1" customHeight="1" spans="1:5">
      <c r="A5" s="67" t="s">
        <v>352</v>
      </c>
      <c r="B5" s="67"/>
      <c r="C5" s="67" t="s">
        <v>353</v>
      </c>
      <c r="D5" s="67"/>
      <c r="E5" s="67"/>
    </row>
    <row r="6" s="126" customFormat="1" customHeight="1" spans="1:5">
      <c r="A6" s="67" t="s">
        <v>337</v>
      </c>
      <c r="B6" s="67" t="s">
        <v>338</v>
      </c>
      <c r="C6" s="67" t="s">
        <v>318</v>
      </c>
      <c r="D6" s="67" t="s">
        <v>354</v>
      </c>
      <c r="E6" s="67" t="s">
        <v>355</v>
      </c>
    </row>
    <row r="7" s="126" customFormat="1" customHeight="1" spans="1:10">
      <c r="A7" s="139" t="s">
        <v>356</v>
      </c>
      <c r="B7" s="140" t="s">
        <v>357</v>
      </c>
      <c r="C7" s="56">
        <f>E7+D7</f>
        <v>298.57</v>
      </c>
      <c r="D7" s="56">
        <v>10.26</v>
      </c>
      <c r="E7" s="56">
        <f>E8</f>
        <v>288.31</v>
      </c>
      <c r="J7" s="112"/>
    </row>
    <row r="8" s="126" customFormat="1" customHeight="1" spans="1:10">
      <c r="A8" s="139" t="s">
        <v>358</v>
      </c>
      <c r="B8" s="122" t="s">
        <v>359</v>
      </c>
      <c r="C8" s="56">
        <f>C9</f>
        <v>288.31</v>
      </c>
      <c r="D8" s="141"/>
      <c r="E8" s="56">
        <f>E9</f>
        <v>288.31</v>
      </c>
      <c r="J8" s="112"/>
    </row>
    <row r="9" s="126" customFormat="1" customHeight="1" spans="1:7">
      <c r="A9" s="53" t="s">
        <v>360</v>
      </c>
      <c r="B9" s="54" t="s">
        <v>361</v>
      </c>
      <c r="C9" s="104">
        <v>288.31</v>
      </c>
      <c r="D9" s="141"/>
      <c r="E9" s="104">
        <v>288.31</v>
      </c>
      <c r="G9" s="112"/>
    </row>
    <row r="10" s="126" customFormat="1" customHeight="1" spans="1:8">
      <c r="A10" s="53" t="s">
        <v>362</v>
      </c>
      <c r="B10" s="54" t="s">
        <v>363</v>
      </c>
      <c r="C10" s="56">
        <v>10.26</v>
      </c>
      <c r="D10" s="56">
        <v>10.26</v>
      </c>
      <c r="E10" s="56"/>
      <c r="F10" s="112"/>
      <c r="H10" s="112"/>
    </row>
    <row r="11" s="126" customFormat="1" customHeight="1" spans="1:8">
      <c r="A11" s="54">
        <v>30302</v>
      </c>
      <c r="B11" s="54" t="s">
        <v>364</v>
      </c>
      <c r="C11" s="56">
        <v>10.26</v>
      </c>
      <c r="D11" s="56">
        <v>10.26</v>
      </c>
      <c r="E11" s="56"/>
      <c r="F11" s="112"/>
      <c r="H11" s="112"/>
    </row>
    <row r="12" customHeight="1" spans="3:5">
      <c r="C12" s="43"/>
      <c r="D12" s="43"/>
      <c r="E12" s="43"/>
    </row>
    <row r="13" customHeight="1" spans="4:14">
      <c r="D13" s="43"/>
      <c r="E13" s="43"/>
      <c r="F13" s="43"/>
      <c r="N13" s="4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G14" sqref="G14:G15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365</v>
      </c>
      <c r="L1" s="134"/>
    </row>
    <row r="2" ht="27" spans="1:12">
      <c r="A2" s="124" t="s">
        <v>366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20.1" customHeight="1" spans="1:12">
      <c r="A3" s="12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ht="20.1" customHeight="1" spans="1:12">
      <c r="A4" s="126"/>
      <c r="B4" s="126"/>
      <c r="C4" s="126"/>
      <c r="D4" s="126"/>
      <c r="E4" s="126"/>
      <c r="F4" s="126" t="s">
        <v>313</v>
      </c>
      <c r="G4" s="126"/>
      <c r="H4" s="126"/>
      <c r="I4" s="126"/>
      <c r="J4" s="126"/>
      <c r="K4" s="126"/>
      <c r="L4" s="51"/>
    </row>
    <row r="5" ht="20.1" customHeight="1" spans="1:6">
      <c r="A5" s="67" t="s">
        <v>336</v>
      </c>
      <c r="B5" s="67"/>
      <c r="C5" s="67"/>
      <c r="D5" s="67"/>
      <c r="E5" s="67"/>
      <c r="F5" s="67"/>
    </row>
    <row r="6" ht="14.25" customHeight="1" spans="1:6">
      <c r="A6" s="127" t="s">
        <v>318</v>
      </c>
      <c r="B6" s="81" t="s">
        <v>367</v>
      </c>
      <c r="C6" s="90" t="s">
        <v>368</v>
      </c>
      <c r="D6" s="90"/>
      <c r="E6" s="128"/>
      <c r="F6" s="90" t="s">
        <v>369</v>
      </c>
    </row>
    <row r="7" ht="28.5" spans="1:6">
      <c r="A7" s="129"/>
      <c r="B7" s="52"/>
      <c r="C7" s="130" t="s">
        <v>339</v>
      </c>
      <c r="D7" s="131" t="s">
        <v>370</v>
      </c>
      <c r="E7" s="132" t="s">
        <v>371</v>
      </c>
      <c r="F7" s="119"/>
    </row>
    <row r="8" ht="20.1" customHeight="1" spans="1:6">
      <c r="A8" s="76">
        <v>22</v>
      </c>
      <c r="B8" s="56"/>
      <c r="C8" s="133">
        <v>12</v>
      </c>
      <c r="D8" s="75"/>
      <c r="E8" s="76">
        <v>12</v>
      </c>
      <c r="F8" s="56">
        <v>10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33" sqref="E33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372</v>
      </c>
      <c r="E1" s="84"/>
    </row>
    <row r="2" ht="27" spans="1:5">
      <c r="A2" s="113" t="s">
        <v>373</v>
      </c>
      <c r="B2" s="114"/>
      <c r="C2" s="114"/>
      <c r="D2" s="114"/>
      <c r="E2" s="114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7" t="s">
        <v>337</v>
      </c>
      <c r="B5" s="118" t="s">
        <v>338</v>
      </c>
      <c r="C5" s="67" t="s">
        <v>374</v>
      </c>
      <c r="D5" s="67"/>
      <c r="E5" s="67"/>
    </row>
    <row r="6" ht="20.1" customHeight="1" spans="1:5">
      <c r="A6" s="119"/>
      <c r="B6" s="119"/>
      <c r="C6" s="120" t="s">
        <v>318</v>
      </c>
      <c r="D6" s="120" t="s">
        <v>340</v>
      </c>
      <c r="E6" s="120" t="s">
        <v>341</v>
      </c>
    </row>
    <row r="7" ht="20.1" customHeight="1" spans="1:5">
      <c r="A7" s="121"/>
      <c r="B7" s="122"/>
      <c r="C7" s="75"/>
      <c r="D7" s="76"/>
      <c r="E7" s="56"/>
    </row>
    <row r="8" ht="20.25" customHeight="1" spans="1:5">
      <c r="A8" s="123" t="s">
        <v>375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8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376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27" spans="1:251">
      <c r="A2" s="85" t="s">
        <v>377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50"/>
      <c r="B4" s="88"/>
      <c r="C4" s="89"/>
      <c r="D4" s="51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7" t="s">
        <v>314</v>
      </c>
      <c r="B5" s="67"/>
      <c r="C5" s="67" t="s">
        <v>315</v>
      </c>
      <c r="D5" s="67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2" t="s">
        <v>378</v>
      </c>
      <c r="B7" s="93">
        <v>298.5659</v>
      </c>
      <c r="C7" s="94" t="s">
        <v>325</v>
      </c>
      <c r="D7" s="95">
        <v>293.25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6" t="s">
        <v>379</v>
      </c>
      <c r="B8" s="56"/>
      <c r="C8" s="94" t="s">
        <v>327</v>
      </c>
      <c r="D8" s="95">
        <v>10.26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7" t="s">
        <v>380</v>
      </c>
      <c r="B9" s="93"/>
      <c r="C9" s="98"/>
      <c r="D9" s="99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100" t="s">
        <v>381</v>
      </c>
      <c r="B10" s="101"/>
      <c r="C10" s="98"/>
      <c r="D10" s="99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100" t="s">
        <v>382</v>
      </c>
      <c r="B11" s="101"/>
      <c r="C11" s="98"/>
      <c r="D11" s="99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100" t="s">
        <v>383</v>
      </c>
      <c r="B12" s="56"/>
      <c r="C12" s="102"/>
      <c r="D12" s="99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103"/>
      <c r="B13" s="104"/>
      <c r="C13" s="105"/>
      <c r="D13" s="10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107" t="s">
        <v>384</v>
      </c>
      <c r="B14" s="108">
        <f>SUM(B7:B12)</f>
        <v>298.5659</v>
      </c>
      <c r="C14" s="109" t="s">
        <v>385</v>
      </c>
      <c r="D14" s="106">
        <f>D7+D8</f>
        <v>303.51</v>
      </c>
      <c r="F14" s="4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100" t="s">
        <v>386</v>
      </c>
      <c r="B15" s="108"/>
      <c r="C15" s="98" t="s">
        <v>387</v>
      </c>
      <c r="D15" s="106">
        <f>B17-D14</f>
        <v>-0.004099999999994</v>
      </c>
      <c r="E15" s="43"/>
      <c r="F15" s="4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251">
      <c r="A16" s="100" t="s">
        <v>388</v>
      </c>
      <c r="B16" s="56">
        <v>4.94</v>
      </c>
      <c r="C16" s="102"/>
      <c r="D16" s="106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  <row r="17" customHeight="1" spans="1:5">
      <c r="A17" s="110" t="s">
        <v>389</v>
      </c>
      <c r="B17" s="111">
        <f>B14+B16</f>
        <v>303.5059</v>
      </c>
      <c r="C17" s="105" t="s">
        <v>390</v>
      </c>
      <c r="D17" s="106">
        <f>D14+D15</f>
        <v>303.5059</v>
      </c>
      <c r="E17" s="43"/>
    </row>
    <row r="24" customHeight="1" spans="3:3">
      <c r="C24" s="4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1" style="41" customWidth="1"/>
    <col min="2" max="2" width="44.6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391</v>
      </c>
      <c r="L1" s="79"/>
    </row>
    <row r="2" ht="27" customHeight="1" spans="1:12">
      <c r="A2" s="44" t="s">
        <v>392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80" t="s">
        <v>313</v>
      </c>
    </row>
    <row r="5" ht="24" customHeight="1" spans="1:12">
      <c r="A5" s="67" t="s">
        <v>393</v>
      </c>
      <c r="B5" s="67"/>
      <c r="C5" s="68" t="s">
        <v>318</v>
      </c>
      <c r="D5" s="36" t="s">
        <v>388</v>
      </c>
      <c r="E5" s="36" t="s">
        <v>378</v>
      </c>
      <c r="F5" s="36" t="s">
        <v>379</v>
      </c>
      <c r="G5" s="36" t="s">
        <v>380</v>
      </c>
      <c r="H5" s="69" t="s">
        <v>381</v>
      </c>
      <c r="I5" s="68"/>
      <c r="J5" s="36" t="s">
        <v>382</v>
      </c>
      <c r="K5" s="36" t="s">
        <v>383</v>
      </c>
      <c r="L5" s="81" t="s">
        <v>386</v>
      </c>
    </row>
    <row r="6" ht="27" customHeight="1" spans="1:12">
      <c r="A6" s="70" t="s">
        <v>337</v>
      </c>
      <c r="B6" s="71" t="s">
        <v>338</v>
      </c>
      <c r="C6" s="52"/>
      <c r="D6" s="52"/>
      <c r="E6" s="52"/>
      <c r="F6" s="52"/>
      <c r="G6" s="52"/>
      <c r="H6" s="36" t="s">
        <v>394</v>
      </c>
      <c r="I6" s="36" t="s">
        <v>395</v>
      </c>
      <c r="J6" s="52"/>
      <c r="K6" s="52"/>
      <c r="L6" s="52"/>
    </row>
    <row r="7" ht="38" customHeight="1" spans="1:12">
      <c r="A7" s="72"/>
      <c r="B7" s="54"/>
      <c r="C7" s="73">
        <f>D7+E7</f>
        <v>303.51</v>
      </c>
      <c r="D7" s="73">
        <v>4.94</v>
      </c>
      <c r="E7" s="74">
        <f>E8+E11</f>
        <v>298.57</v>
      </c>
      <c r="F7" s="56"/>
      <c r="G7" s="75"/>
      <c r="H7" s="76"/>
      <c r="I7" s="76"/>
      <c r="J7" s="56"/>
      <c r="K7" s="75"/>
      <c r="L7" s="56"/>
    </row>
    <row r="8" ht="33" customHeight="1" spans="1:12">
      <c r="A8" s="57">
        <v>201</v>
      </c>
      <c r="B8" s="57" t="s">
        <v>325</v>
      </c>
      <c r="C8" s="58">
        <v>293.25</v>
      </c>
      <c r="D8" s="58">
        <v>4.94</v>
      </c>
      <c r="E8" s="58">
        <v>288.31</v>
      </c>
      <c r="F8" s="60"/>
      <c r="G8" s="60"/>
      <c r="H8" s="60"/>
      <c r="I8" s="60"/>
      <c r="J8" s="60"/>
      <c r="K8" s="60"/>
      <c r="L8" s="60"/>
    </row>
    <row r="9" ht="33" customHeight="1" spans="1:12">
      <c r="A9" s="53" t="s">
        <v>342</v>
      </c>
      <c r="B9" s="54" t="s">
        <v>343</v>
      </c>
      <c r="C9" s="58">
        <v>0.08</v>
      </c>
      <c r="D9" s="77"/>
      <c r="E9" s="58">
        <v>0.0804</v>
      </c>
      <c r="F9" s="60"/>
      <c r="G9" s="60"/>
      <c r="H9" s="60"/>
      <c r="I9" s="60"/>
      <c r="J9" s="60"/>
      <c r="K9" s="60"/>
      <c r="L9" s="60"/>
    </row>
    <row r="10" ht="33" customHeight="1" spans="1:12">
      <c r="A10" s="53" t="s">
        <v>344</v>
      </c>
      <c r="B10" s="54" t="s">
        <v>345</v>
      </c>
      <c r="C10" s="58">
        <v>293.17</v>
      </c>
      <c r="D10" s="58">
        <v>4.94</v>
      </c>
      <c r="E10" s="58">
        <v>288.23</v>
      </c>
      <c r="F10" s="60"/>
      <c r="G10" s="60"/>
      <c r="H10" s="60"/>
      <c r="I10" s="60"/>
      <c r="J10" s="60"/>
      <c r="K10" s="60"/>
      <c r="L10" s="60"/>
    </row>
    <row r="11" ht="33" customHeight="1" spans="1:12">
      <c r="A11" s="62" t="s">
        <v>346</v>
      </c>
      <c r="B11" s="63" t="s">
        <v>327</v>
      </c>
      <c r="C11" s="58">
        <v>10.26</v>
      </c>
      <c r="D11" s="77"/>
      <c r="E11" s="58">
        <v>10.26</v>
      </c>
      <c r="F11" s="60"/>
      <c r="G11" s="60"/>
      <c r="H11" s="60"/>
      <c r="I11" s="60"/>
      <c r="J11" s="60"/>
      <c r="K11" s="60"/>
      <c r="L11" s="60"/>
    </row>
    <row r="12" ht="33" customHeight="1" spans="1:12">
      <c r="A12" s="53" t="s">
        <v>347</v>
      </c>
      <c r="B12" s="54" t="s">
        <v>348</v>
      </c>
      <c r="C12" s="58">
        <v>10.26</v>
      </c>
      <c r="D12" s="78"/>
      <c r="E12" s="58">
        <v>10.26</v>
      </c>
      <c r="F12" s="64"/>
      <c r="G12" s="64"/>
      <c r="H12" s="64"/>
      <c r="I12" s="60"/>
      <c r="J12" s="60"/>
      <c r="K12" s="60"/>
      <c r="L12" s="60"/>
    </row>
    <row r="13" ht="33" customHeight="1" spans="1:12">
      <c r="A13" s="64"/>
      <c r="B13" s="60"/>
      <c r="C13" s="78"/>
      <c r="D13" s="78"/>
      <c r="E13" s="78"/>
      <c r="F13" s="64"/>
      <c r="G13" s="64"/>
      <c r="H13" s="64"/>
      <c r="I13" s="64"/>
      <c r="J13" s="60"/>
      <c r="K13" s="60"/>
      <c r="L13" s="64"/>
    </row>
    <row r="14" customHeight="1" spans="2:12">
      <c r="B14" s="43"/>
      <c r="J14" s="43"/>
      <c r="K14" s="43"/>
      <c r="L14" s="43"/>
    </row>
    <row r="15" customHeight="1" spans="2:10">
      <c r="B15" s="43"/>
      <c r="E15" s="43"/>
      <c r="J15" s="43"/>
    </row>
    <row r="16" customHeight="1" spans="2:10">
      <c r="B16" s="43"/>
      <c r="I16" s="43"/>
      <c r="J16" s="43"/>
    </row>
    <row r="17" customHeight="1" spans="2:9">
      <c r="B17" s="43"/>
      <c r="I17" s="43"/>
    </row>
    <row r="18" customHeight="1" spans="2:11">
      <c r="B18" s="43"/>
      <c r="I18" s="43"/>
      <c r="K18" s="43"/>
    </row>
    <row r="19" customHeight="1" spans="2:2">
      <c r="B19" s="43"/>
    </row>
    <row r="20" customHeight="1" spans="2:6">
      <c r="B20" s="43"/>
      <c r="C20" s="43"/>
      <c r="F20" s="43"/>
    </row>
    <row r="21" customHeight="1" spans="2:2">
      <c r="B21" s="43"/>
    </row>
    <row r="22" customHeight="1" spans="2:4">
      <c r="B22" s="43"/>
      <c r="C22" s="43"/>
      <c r="D22" s="43"/>
    </row>
    <row r="23" customHeight="1" spans="2:11">
      <c r="B23" s="43"/>
      <c r="K23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7.125" style="41" customWidth="1"/>
    <col min="2" max="2" width="34.8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396</v>
      </c>
      <c r="B1" s="43"/>
    </row>
    <row r="2" ht="27" spans="1:8">
      <c r="A2" s="44" t="s">
        <v>397</v>
      </c>
      <c r="B2" s="45"/>
      <c r="C2" s="45"/>
      <c r="D2" s="45"/>
      <c r="E2" s="45"/>
      <c r="F2" s="45"/>
      <c r="G2" s="45"/>
      <c r="H2" s="46"/>
    </row>
    <row r="3" ht="20.1" customHeight="1" spans="1:8">
      <c r="A3" s="47"/>
      <c r="B3" s="48"/>
      <c r="C3" s="45"/>
      <c r="D3" s="45"/>
      <c r="E3" s="45"/>
      <c r="F3" s="45"/>
      <c r="G3" s="45"/>
      <c r="H3" s="46"/>
    </row>
    <row r="4" ht="20.1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6" t="s">
        <v>337</v>
      </c>
      <c r="B5" s="36" t="s">
        <v>338</v>
      </c>
      <c r="C5" s="36" t="s">
        <v>318</v>
      </c>
      <c r="D5" s="52" t="s">
        <v>340</v>
      </c>
      <c r="E5" s="36" t="s">
        <v>341</v>
      </c>
      <c r="F5" s="36" t="s">
        <v>398</v>
      </c>
      <c r="G5" s="36" t="s">
        <v>399</v>
      </c>
      <c r="H5" s="36" t="s">
        <v>400</v>
      </c>
    </row>
    <row r="6" ht="27" customHeight="1" spans="1:8">
      <c r="A6" s="53"/>
      <c r="B6" s="54"/>
      <c r="C6" s="55">
        <v>303.51</v>
      </c>
      <c r="D6" s="55">
        <f>D7+D10</f>
        <v>303.51</v>
      </c>
      <c r="E6" s="56"/>
      <c r="F6" s="56"/>
      <c r="G6" s="56"/>
      <c r="H6" s="56"/>
    </row>
    <row r="7" ht="21" customHeight="1" spans="1:8">
      <c r="A7" s="57">
        <v>201</v>
      </c>
      <c r="B7" s="57" t="s">
        <v>325</v>
      </c>
      <c r="C7" s="58">
        <v>293.25</v>
      </c>
      <c r="D7" s="58">
        <v>293.25</v>
      </c>
      <c r="E7" s="59"/>
      <c r="F7" s="60"/>
      <c r="G7" s="60"/>
      <c r="H7" s="60"/>
    </row>
    <row r="8" ht="21" customHeight="1" spans="1:8">
      <c r="A8" s="53" t="s">
        <v>342</v>
      </c>
      <c r="B8" s="54" t="s">
        <v>343</v>
      </c>
      <c r="C8" s="58">
        <v>0.0804</v>
      </c>
      <c r="D8" s="58">
        <v>0.0804</v>
      </c>
      <c r="E8" s="61"/>
      <c r="F8" s="60"/>
      <c r="G8" s="60"/>
      <c r="H8" s="60"/>
    </row>
    <row r="9" ht="21" customHeight="1" spans="1:9">
      <c r="A9" s="53" t="s">
        <v>344</v>
      </c>
      <c r="B9" s="54" t="s">
        <v>345</v>
      </c>
      <c r="C9" s="58">
        <v>293.17</v>
      </c>
      <c r="D9" s="58">
        <v>293.17</v>
      </c>
      <c r="E9" s="61"/>
      <c r="F9" s="60"/>
      <c r="G9" s="60"/>
      <c r="H9" s="60"/>
      <c r="I9" s="43"/>
    </row>
    <row r="10" ht="21" customHeight="1" spans="1:8">
      <c r="A10" s="62" t="s">
        <v>346</v>
      </c>
      <c r="B10" s="63" t="s">
        <v>327</v>
      </c>
      <c r="C10" s="58">
        <v>10.26</v>
      </c>
      <c r="D10" s="58">
        <v>10.26</v>
      </c>
      <c r="E10" s="59"/>
      <c r="F10" s="60"/>
      <c r="G10" s="60"/>
      <c r="H10" s="60"/>
    </row>
    <row r="11" ht="21" customHeight="1" spans="1:8">
      <c r="A11" s="53" t="s">
        <v>347</v>
      </c>
      <c r="B11" s="54" t="s">
        <v>348</v>
      </c>
      <c r="C11" s="58">
        <v>10.26</v>
      </c>
      <c r="D11" s="58">
        <v>10.26</v>
      </c>
      <c r="E11" s="61"/>
      <c r="F11" s="60"/>
      <c r="G11" s="60"/>
      <c r="H11" s="64"/>
    </row>
    <row r="12" ht="21" customHeight="1" spans="1:9">
      <c r="A12" s="60"/>
      <c r="B12" s="60"/>
      <c r="C12" s="60"/>
      <c r="D12" s="60"/>
      <c r="E12" s="60"/>
      <c r="F12" s="60"/>
      <c r="G12" s="60"/>
      <c r="H12" s="64"/>
      <c r="I12" s="43"/>
    </row>
    <row r="13" ht="21" customHeight="1" spans="1:8">
      <c r="A13" s="64"/>
      <c r="B13" s="60"/>
      <c r="C13" s="64"/>
      <c r="D13" s="64"/>
      <c r="E13" s="64"/>
      <c r="F13" s="60"/>
      <c r="G13" s="60"/>
      <c r="H13" s="60"/>
    </row>
    <row r="14" ht="21" customHeight="1" spans="1:8">
      <c r="A14" s="60"/>
      <c r="B14" s="60"/>
      <c r="C14" s="64"/>
      <c r="D14" s="64"/>
      <c r="E14" s="64"/>
      <c r="F14" s="60"/>
      <c r="G14" s="60"/>
      <c r="H14" s="64"/>
    </row>
    <row r="15" ht="21" customHeight="1" spans="1:8">
      <c r="A15" s="64"/>
      <c r="B15" s="60"/>
      <c r="C15" s="64"/>
      <c r="D15" s="64"/>
      <c r="E15" s="64"/>
      <c r="F15" s="60"/>
      <c r="G15" s="64"/>
      <c r="H15" s="64"/>
    </row>
    <row r="16" ht="21" customHeight="1" spans="1:8">
      <c r="A16" s="60"/>
      <c r="B16" s="60"/>
      <c r="C16" s="64"/>
      <c r="D16" s="64"/>
      <c r="E16" s="64"/>
      <c r="F16" s="64"/>
      <c r="G16" s="64"/>
      <c r="H16" s="60"/>
    </row>
    <row r="17" ht="21" customHeight="1" spans="1:8">
      <c r="A17" s="60"/>
      <c r="B17" s="60"/>
      <c r="C17" s="64"/>
      <c r="D17" s="64"/>
      <c r="E17" s="60"/>
      <c r="F17" s="64"/>
      <c r="G17" s="64"/>
      <c r="H17" s="64"/>
    </row>
    <row r="18" ht="21" customHeight="1" spans="1:8">
      <c r="A18" s="64"/>
      <c r="B18" s="64"/>
      <c r="C18" s="60"/>
      <c r="D18" s="64"/>
      <c r="E18" s="64"/>
      <c r="F18" s="60"/>
      <c r="G18" s="64"/>
      <c r="H18" s="64"/>
    </row>
    <row r="19" ht="21" customHeight="1" spans="1:8">
      <c r="A19" s="64"/>
      <c r="B19" s="60"/>
      <c r="C19" s="64"/>
      <c r="D19" s="64"/>
      <c r="E19" s="64"/>
      <c r="F19" s="64"/>
      <c r="G19" s="64"/>
      <c r="H19" s="64"/>
    </row>
    <row r="20" ht="21" customHeight="1" spans="1:8">
      <c r="A20" s="64"/>
      <c r="B20" s="60"/>
      <c r="C20" s="64"/>
      <c r="D20" s="64"/>
      <c r="E20" s="64"/>
      <c r="F20" s="64"/>
      <c r="G20" s="64"/>
      <c r="H20" s="64"/>
    </row>
    <row r="21" customHeight="1" spans="7:7">
      <c r="G21" s="43"/>
    </row>
    <row r="22" customHeight="1" spans="2:2">
      <c r="B22" s="43"/>
    </row>
    <row r="23" customHeight="1" spans="3:7">
      <c r="C23" s="43"/>
      <c r="G23" s="43"/>
    </row>
  </sheetData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401</v>
      </c>
      <c r="B1" s="33"/>
      <c r="C1" s="33"/>
      <c r="D1" s="33"/>
      <c r="E1" s="33"/>
      <c r="F1" s="33"/>
    </row>
    <row r="2" ht="36.75" customHeight="1" spans="1:11">
      <c r="A2" s="34" t="s">
        <v>402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388</v>
      </c>
      <c r="D4" s="36" t="s">
        <v>378</v>
      </c>
      <c r="E4" s="36" t="s">
        <v>379</v>
      </c>
      <c r="F4" s="36" t="s">
        <v>380</v>
      </c>
      <c r="G4" s="36" t="s">
        <v>381</v>
      </c>
      <c r="H4" s="36"/>
      <c r="I4" s="36" t="s">
        <v>382</v>
      </c>
      <c r="J4" s="36" t="s">
        <v>383</v>
      </c>
      <c r="K4" s="36" t="s">
        <v>386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394</v>
      </c>
      <c r="H5" s="36" t="s">
        <v>403</v>
      </c>
      <c r="I5" s="36"/>
      <c r="J5" s="36"/>
      <c r="K5" s="36"/>
    </row>
    <row r="6" ht="30" customHeight="1" spans="1:11">
      <c r="A6" s="37" t="s">
        <v>318</v>
      </c>
      <c r="B6" s="38">
        <v>30</v>
      </c>
      <c r="C6" s="38"/>
      <c r="D6" s="38">
        <v>30</v>
      </c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404</v>
      </c>
      <c r="B7" s="38">
        <v>30</v>
      </c>
      <c r="C7" s="38"/>
      <c r="D7" s="38">
        <v>30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405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406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A16" sqref="A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407</v>
      </c>
      <c r="B2" s="19" t="s">
        <v>408</v>
      </c>
      <c r="C2" s="19" t="s">
        <v>408</v>
      </c>
      <c r="D2" s="19" t="s">
        <v>408</v>
      </c>
      <c r="E2" s="19" t="s">
        <v>408</v>
      </c>
      <c r="F2" s="19" t="s">
        <v>408</v>
      </c>
    </row>
    <row r="3" s="18" customFormat="1" ht="31.9" customHeight="1" spans="1:6">
      <c r="A3" s="20" t="s">
        <v>409</v>
      </c>
      <c r="B3" s="20"/>
      <c r="C3" s="20"/>
      <c r="D3" s="21" t="s">
        <v>410</v>
      </c>
      <c r="E3" s="22"/>
      <c r="F3" s="22"/>
    </row>
    <row r="4" s="18" customFormat="1" ht="138.4" customHeight="1" spans="1:6">
      <c r="A4" s="23" t="s">
        <v>411</v>
      </c>
      <c r="B4" s="24"/>
      <c r="C4" s="25"/>
      <c r="D4" s="25"/>
      <c r="E4" s="25"/>
      <c r="F4" s="25"/>
    </row>
    <row r="5" s="18" customFormat="1" ht="33.4" customHeight="1" spans="1:6">
      <c r="A5" s="26" t="s">
        <v>412</v>
      </c>
      <c r="B5" s="26" t="s">
        <v>413</v>
      </c>
      <c r="C5" s="27" t="s">
        <v>414</v>
      </c>
      <c r="D5" s="20" t="s">
        <v>415</v>
      </c>
      <c r="E5" s="20" t="s">
        <v>416</v>
      </c>
      <c r="F5" s="20" t="s">
        <v>417</v>
      </c>
    </row>
    <row r="6" s="18" customFormat="1" ht="24.4" customHeight="1" spans="1:6">
      <c r="A6" s="26" t="s">
        <v>412</v>
      </c>
      <c r="B6" s="28"/>
      <c r="C6" s="29"/>
      <c r="D6" s="20"/>
      <c r="E6" s="21"/>
      <c r="F6" s="30"/>
    </row>
    <row r="7" s="18" customFormat="1" ht="24.4" customHeight="1" spans="1:6">
      <c r="A7" s="26" t="s">
        <v>412</v>
      </c>
      <c r="B7" s="28"/>
      <c r="C7" s="29"/>
      <c r="D7" s="20"/>
      <c r="E7" s="21"/>
      <c r="F7" s="20"/>
    </row>
    <row r="8" s="18" customFormat="1" ht="24.4" customHeight="1" spans="1:6">
      <c r="A8" s="26" t="s">
        <v>412</v>
      </c>
      <c r="B8" s="28"/>
      <c r="C8" s="29"/>
      <c r="D8" s="20"/>
      <c r="E8" s="21"/>
      <c r="F8" s="30"/>
    </row>
    <row r="9" s="18" customFormat="1" ht="24.4" customHeight="1" spans="1:6">
      <c r="A9" s="26" t="s">
        <v>412</v>
      </c>
      <c r="B9" s="28"/>
      <c r="C9" s="29"/>
      <c r="D9" s="20"/>
      <c r="E9" s="21"/>
      <c r="F9" s="30"/>
    </row>
    <row r="10" s="18" customFormat="1" ht="24.4" customHeight="1" spans="1:6">
      <c r="A10" s="26" t="s">
        <v>412</v>
      </c>
      <c r="B10" s="28"/>
      <c r="C10" s="29"/>
      <c r="D10" s="20"/>
      <c r="E10" s="21"/>
      <c r="F10" s="30"/>
    </row>
    <row r="11" s="18" customFormat="1" ht="24.4" customHeight="1" spans="1:6">
      <c r="A11" s="26" t="s">
        <v>412</v>
      </c>
      <c r="B11" s="28"/>
      <c r="C11" s="29"/>
      <c r="D11" s="20"/>
      <c r="E11" s="21"/>
      <c r="F11" s="30"/>
    </row>
    <row r="12" s="18" customFormat="1" ht="24.4" customHeight="1" spans="1:6">
      <c r="A12" s="26" t="s">
        <v>412</v>
      </c>
      <c r="B12" s="28"/>
      <c r="C12" s="29"/>
      <c r="D12" s="20"/>
      <c r="E12" s="21"/>
      <c r="F12" s="20"/>
    </row>
    <row r="13" s="18" customFormat="1" ht="24.4" customHeight="1" spans="1:6">
      <c r="A13" s="26" t="s">
        <v>412</v>
      </c>
      <c r="B13" s="28"/>
      <c r="C13" s="29"/>
      <c r="D13" s="20"/>
      <c r="E13" s="21"/>
      <c r="F13" s="20"/>
    </row>
    <row r="14" s="18" customFormat="1" ht="24.4" customHeight="1" spans="1:6">
      <c r="A14" s="26" t="s">
        <v>412</v>
      </c>
      <c r="B14" s="28"/>
      <c r="C14" s="29"/>
      <c r="D14" s="20"/>
      <c r="E14" s="21"/>
      <c r="F14" s="30"/>
    </row>
    <row r="15" s="18" customFormat="1" ht="24.4" customHeight="1" spans="1:6">
      <c r="A15" s="26" t="s">
        <v>412</v>
      </c>
      <c r="B15" s="28"/>
      <c r="C15" s="29"/>
      <c r="D15" s="20"/>
      <c r="E15" s="21"/>
      <c r="F15" s="30"/>
    </row>
    <row r="16" spans="1:1">
      <c r="A16" s="2" t="s">
        <v>418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7" workbookViewId="0">
      <selection activeCell="J9" sqref="J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419</v>
      </c>
      <c r="B2" s="3" t="s">
        <v>420</v>
      </c>
      <c r="C2" s="3" t="s">
        <v>420</v>
      </c>
      <c r="D2" s="3" t="s">
        <v>420</v>
      </c>
      <c r="E2" s="3" t="s">
        <v>420</v>
      </c>
      <c r="F2" s="3" t="s">
        <v>420</v>
      </c>
    </row>
    <row r="3" s="1" customFormat="1" ht="19.9" customHeight="1" spans="1:6">
      <c r="A3" s="4" t="s">
        <v>421</v>
      </c>
      <c r="B3" s="5"/>
      <c r="C3" s="5"/>
      <c r="D3" s="5"/>
      <c r="E3" s="4" t="s">
        <v>422</v>
      </c>
      <c r="F3" s="4" t="s">
        <v>313</v>
      </c>
    </row>
    <row r="4" s="1" customFormat="1" ht="24" customHeight="1" spans="1:6">
      <c r="A4" s="6" t="s">
        <v>423</v>
      </c>
      <c r="B4" s="6"/>
      <c r="C4" s="7"/>
      <c r="D4" s="8"/>
      <c r="E4" s="6" t="s">
        <v>424</v>
      </c>
      <c r="F4" s="6"/>
    </row>
    <row r="5" s="1" customFormat="1" ht="19.15" customHeight="1" spans="1:6">
      <c r="A5" s="6" t="s">
        <v>425</v>
      </c>
      <c r="B5" s="9"/>
      <c r="C5" s="10"/>
      <c r="D5" s="10"/>
      <c r="E5" s="10"/>
      <c r="F5" s="11"/>
    </row>
    <row r="6" s="1" customFormat="1" ht="21" customHeight="1" spans="1:6">
      <c r="A6" s="6" t="s">
        <v>425</v>
      </c>
      <c r="B6" s="12"/>
      <c r="C6" s="13"/>
      <c r="D6" s="13"/>
      <c r="E6" s="13"/>
      <c r="F6" s="14"/>
    </row>
    <row r="7" s="1" customFormat="1" ht="93.75" customHeight="1" spans="1:6">
      <c r="A7" s="6" t="s">
        <v>426</v>
      </c>
      <c r="B7" s="15"/>
      <c r="C7" s="15"/>
      <c r="D7" s="15"/>
      <c r="E7" s="15"/>
      <c r="F7" s="15"/>
    </row>
    <row r="8" s="1" customFormat="1" ht="132.75" customHeight="1" spans="1:6">
      <c r="A8" s="6" t="s">
        <v>427</v>
      </c>
      <c r="B8" s="15"/>
      <c r="C8" s="15"/>
      <c r="D8" s="15"/>
      <c r="E8" s="15"/>
      <c r="F8" s="15"/>
    </row>
    <row r="9" s="1" customFormat="1" ht="134.25" customHeight="1" spans="1:6">
      <c r="A9" s="6" t="s">
        <v>428</v>
      </c>
      <c r="B9" s="15"/>
      <c r="C9" s="15"/>
      <c r="D9" s="15"/>
      <c r="E9" s="15"/>
      <c r="F9" s="15"/>
    </row>
    <row r="10" s="1" customFormat="1" ht="21.75" customHeight="1" spans="1:6">
      <c r="A10" s="6" t="s">
        <v>412</v>
      </c>
      <c r="B10" s="6" t="s">
        <v>413</v>
      </c>
      <c r="C10" s="7" t="s">
        <v>414</v>
      </c>
      <c r="D10" s="6" t="s">
        <v>415</v>
      </c>
      <c r="E10" s="6" t="s">
        <v>416</v>
      </c>
      <c r="F10" s="7" t="s">
        <v>417</v>
      </c>
    </row>
    <row r="11" s="1" customFormat="1" ht="18" customHeight="1" spans="1:6">
      <c r="A11" s="7" t="s">
        <v>412</v>
      </c>
      <c r="B11" s="16"/>
      <c r="C11" s="7"/>
      <c r="D11" s="7"/>
      <c r="E11" s="7"/>
      <c r="F11" s="7"/>
    </row>
    <row r="12" s="1" customFormat="1" ht="18" customHeight="1" spans="1:6">
      <c r="A12" s="7" t="s">
        <v>412</v>
      </c>
      <c r="B12" s="16"/>
      <c r="C12" s="7"/>
      <c r="D12" s="7"/>
      <c r="E12" s="7"/>
      <c r="F12" s="7"/>
    </row>
    <row r="13" s="1" customFormat="1" ht="18" customHeight="1" spans="1:6">
      <c r="A13" s="7" t="s">
        <v>412</v>
      </c>
      <c r="B13" s="16"/>
      <c r="C13" s="7"/>
      <c r="D13" s="7"/>
      <c r="E13" s="7"/>
      <c r="F13" s="7"/>
    </row>
    <row r="14" s="1" customFormat="1" ht="18" customHeight="1" spans="1:6">
      <c r="A14" s="7" t="s">
        <v>412</v>
      </c>
      <c r="B14" s="16"/>
      <c r="C14" s="7"/>
      <c r="D14" s="7"/>
      <c r="E14" s="7"/>
      <c r="F14" s="7"/>
    </row>
    <row r="15" s="1" customFormat="1" ht="18" customHeight="1" spans="1:6">
      <c r="A15" s="7" t="s">
        <v>412</v>
      </c>
      <c r="B15" s="16"/>
      <c r="C15" s="7"/>
      <c r="D15" s="7"/>
      <c r="E15" s="7"/>
      <c r="F15" s="17"/>
    </row>
    <row r="16" s="1" customFormat="1" ht="18" customHeight="1" spans="1:6">
      <c r="A16" s="7" t="s">
        <v>412</v>
      </c>
      <c r="B16" s="16"/>
      <c r="C16" s="7"/>
      <c r="D16" s="7"/>
      <c r="E16" s="7"/>
      <c r="F16" s="7"/>
    </row>
    <row r="17" s="1" customFormat="1" ht="18" customHeight="1" spans="1:6">
      <c r="A17" s="7" t="s">
        <v>412</v>
      </c>
      <c r="B17" s="16"/>
      <c r="C17" s="7"/>
      <c r="D17" s="7"/>
      <c r="E17" s="7"/>
      <c r="F17" s="7"/>
    </row>
    <row r="18" s="1" customFormat="1" ht="18" customHeight="1" spans="1:6">
      <c r="A18" s="7" t="s">
        <v>412</v>
      </c>
      <c r="B18" s="16"/>
      <c r="C18" s="7"/>
      <c r="D18" s="7"/>
      <c r="E18" s="7"/>
      <c r="F18" s="7"/>
    </row>
    <row r="19" s="1" customFormat="1" ht="18" customHeight="1" spans="1:6">
      <c r="A19" s="7" t="s">
        <v>412</v>
      </c>
      <c r="B19" s="16"/>
      <c r="C19" s="7"/>
      <c r="D19" s="7"/>
      <c r="E19" s="7"/>
      <c r="F19" s="7"/>
    </row>
    <row r="20" s="1" customFormat="1" ht="18" customHeight="1" spans="1:6">
      <c r="A20" s="7" t="s">
        <v>412</v>
      </c>
      <c r="B20" s="16"/>
      <c r="C20" s="7"/>
      <c r="D20" s="7"/>
      <c r="E20" s="7"/>
      <c r="F20" s="7"/>
    </row>
    <row r="21" spans="1:1">
      <c r="A21" s="2" t="s">
        <v>429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E3F2F1B10A5D4804A06A87B724D88544</vt:lpwstr>
  </property>
</Properties>
</file>