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总成绩公布表（公招）" sheetId="2" r:id="rId1"/>
    <sheet name="体检人员名单" sheetId="4" r:id="rId2"/>
  </sheets>
  <definedNames>
    <definedName name="_xlnm._FilterDatabase" localSheetId="0" hidden="1">'总成绩公布表（公招）'!$A$4:$N$108</definedName>
    <definedName name="_xlnm.Print_Titles" localSheetId="1">体检人员名单!$3:$3</definedName>
    <definedName name="_xlnm.Print_Titles" localSheetId="0">'总成绩公布表（公招）'!$3:$4</definedName>
  </definedNames>
  <calcPr calcId="144525"/>
</workbook>
</file>

<file path=xl/sharedStrings.xml><?xml version="1.0" encoding="utf-8"?>
<sst xmlns="http://schemas.openxmlformats.org/spreadsheetml/2006/main" count="702" uniqueCount="319">
  <si>
    <r>
      <rPr>
        <sz val="20"/>
        <rFont val="方正小标宋_GBK"/>
        <charset val="134"/>
      </rPr>
      <t>笔试、面试和总成绩公布表</t>
    </r>
    <r>
      <rPr>
        <sz val="18"/>
        <rFont val="方正小标宋_GBK"/>
        <charset val="134"/>
      </rPr>
      <t xml:space="preserve">
</t>
    </r>
    <r>
      <rPr>
        <sz val="16"/>
        <rFont val="方正小标宋_GBK"/>
        <charset val="134"/>
      </rPr>
      <t>（公招用）</t>
    </r>
  </si>
  <si>
    <r>
      <rPr>
        <sz val="14"/>
        <rFont val="Times New Roman"/>
        <charset val="134"/>
      </rPr>
      <t xml:space="preserve">        </t>
    </r>
    <r>
      <rPr>
        <sz val="14"/>
        <rFont val="方正仿宋_GBK"/>
        <charset val="134"/>
      </rPr>
      <t>根据公告规定，我县组织开展了笔试、面试工作，现将参加笔试、面试人员的各项成绩公布如下：</t>
    </r>
  </si>
  <si>
    <t>招录单位</t>
  </si>
  <si>
    <t>招考职位</t>
  </si>
  <si>
    <t>考生姓名</t>
  </si>
  <si>
    <t>所学专业</t>
  </si>
  <si>
    <t>笔试成绩</t>
  </si>
  <si>
    <t>面试成绩</t>
  </si>
  <si>
    <t>总成绩</t>
  </si>
  <si>
    <t>按职位排序</t>
  </si>
  <si>
    <t>行测成绩</t>
  </si>
  <si>
    <t>申论成绩</t>
  </si>
  <si>
    <t>专业科目成绩</t>
  </si>
  <si>
    <t>合计</t>
  </si>
  <si>
    <t>专业能力测试成绩</t>
  </si>
  <si>
    <t>巫溪县科学技术协会（参照）</t>
  </si>
  <si>
    <r>
      <rPr>
        <sz val="11"/>
        <rFont val="方正仿宋_GBK"/>
        <charset val="134"/>
      </rPr>
      <t>综合管理职位</t>
    </r>
    <r>
      <rPr>
        <sz val="11"/>
        <rFont val="Times New Roman"/>
        <charset val="134"/>
      </rPr>
      <t>1</t>
    </r>
  </si>
  <si>
    <t>熊齐宇</t>
  </si>
  <si>
    <t>工商管理（工商企业管理方向）</t>
  </si>
  <si>
    <t>82.55</t>
  </si>
  <si>
    <t>王本权</t>
  </si>
  <si>
    <t>材料工程技术</t>
  </si>
  <si>
    <t>80.6</t>
  </si>
  <si>
    <t>王保利</t>
  </si>
  <si>
    <t>楼宇智能化工程技术</t>
  </si>
  <si>
    <t>81.88</t>
  </si>
  <si>
    <r>
      <rPr>
        <sz val="11"/>
        <rFont val="方正仿宋_GBK"/>
        <charset val="134"/>
      </rPr>
      <t>综合管理职位</t>
    </r>
    <r>
      <rPr>
        <sz val="11"/>
        <rFont val="Times New Roman"/>
        <charset val="134"/>
      </rPr>
      <t>2</t>
    </r>
  </si>
  <si>
    <t>余晓芳</t>
  </si>
  <si>
    <t>汉语言文学</t>
  </si>
  <si>
    <t>83.48</t>
  </si>
  <si>
    <t>龙启耀</t>
  </si>
  <si>
    <r>
      <rPr>
        <sz val="11"/>
        <rFont val="方正仿宋_GBK"/>
        <charset val="134"/>
      </rPr>
      <t>汉语言文学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师范类</t>
    </r>
    <r>
      <rPr>
        <sz val="11"/>
        <rFont val="Times New Roman"/>
        <charset val="134"/>
      </rPr>
      <t>)</t>
    </r>
  </si>
  <si>
    <t>78.8</t>
  </si>
  <si>
    <t>何庆蓉</t>
  </si>
  <si>
    <t>汉语言文学（师范）</t>
  </si>
  <si>
    <t>77.06</t>
  </si>
  <si>
    <t>巫溪县政务服务中心（参照）</t>
  </si>
  <si>
    <t>审批服务管理职位（财会）</t>
  </si>
  <si>
    <t>吴宝林</t>
  </si>
  <si>
    <t>物联网工程</t>
  </si>
  <si>
    <t>88.68</t>
  </si>
  <si>
    <t>张帅</t>
  </si>
  <si>
    <t>79</t>
  </si>
  <si>
    <t>陈纯梅</t>
  </si>
  <si>
    <t>74.64</t>
  </si>
  <si>
    <t>巫溪县救助管理站（参照）</t>
  </si>
  <si>
    <t>综合管理职位</t>
  </si>
  <si>
    <t>吴阳</t>
  </si>
  <si>
    <t>法学（第二专业）</t>
  </si>
  <si>
    <t>81.36</t>
  </si>
  <si>
    <t>黄钰娉</t>
  </si>
  <si>
    <t>法学</t>
  </si>
  <si>
    <t>79.34</t>
  </si>
  <si>
    <t>冉旭</t>
  </si>
  <si>
    <t>81.98</t>
  </si>
  <si>
    <t>巫溪县财政局国库收付中心（参照）</t>
  </si>
  <si>
    <t>张青云</t>
  </si>
  <si>
    <t>工商企业管理</t>
  </si>
  <si>
    <t>75.1</t>
  </si>
  <si>
    <t>张绣丽</t>
  </si>
  <si>
    <t>人力资源管理</t>
  </si>
  <si>
    <t>77.52</t>
  </si>
  <si>
    <t>刘桠伶</t>
  </si>
  <si>
    <t>会计学</t>
  </si>
  <si>
    <t>74.08</t>
  </si>
  <si>
    <t>廖良健</t>
  </si>
  <si>
    <t>土木工程</t>
  </si>
  <si>
    <t>73.92</t>
  </si>
  <si>
    <t>冯小辉</t>
  </si>
  <si>
    <t>土木工程（房屋建筑工程）</t>
  </si>
  <si>
    <t>75.24</t>
  </si>
  <si>
    <t>龚道晏</t>
  </si>
  <si>
    <t>73.4</t>
  </si>
  <si>
    <t>喻海锋</t>
  </si>
  <si>
    <t>72.1</t>
  </si>
  <si>
    <r>
      <rPr>
        <sz val="11"/>
        <rFont val="方正仿宋_GBK"/>
        <charset val="134"/>
      </rPr>
      <t>综合管理职位</t>
    </r>
    <r>
      <rPr>
        <sz val="11"/>
        <rFont val="Times New Roman"/>
        <charset val="134"/>
      </rPr>
      <t>3</t>
    </r>
  </si>
  <si>
    <t>曾燚</t>
  </si>
  <si>
    <t>74.98</t>
  </si>
  <si>
    <t>甄行</t>
  </si>
  <si>
    <t>70.16</t>
  </si>
  <si>
    <t>巫溪县国有资产监督管理中心（参照）</t>
  </si>
  <si>
    <t>陈小燕</t>
  </si>
  <si>
    <t>76.98</t>
  </si>
  <si>
    <t>吴成平</t>
  </si>
  <si>
    <t>工商管理</t>
  </si>
  <si>
    <t>76.64</t>
  </si>
  <si>
    <t>邓宝玉</t>
  </si>
  <si>
    <t>市场营销</t>
  </si>
  <si>
    <t>77.04</t>
  </si>
  <si>
    <t>向家林</t>
  </si>
  <si>
    <t>73.7</t>
  </si>
  <si>
    <t>许曾燕</t>
  </si>
  <si>
    <t>金融数学</t>
  </si>
  <si>
    <t>71.74</t>
  </si>
  <si>
    <t>李雨霏</t>
  </si>
  <si>
    <t>金融工程</t>
  </si>
  <si>
    <t>72.62</t>
  </si>
  <si>
    <t>张丹</t>
  </si>
  <si>
    <t>经济学</t>
  </si>
  <si>
    <t>80.94</t>
  </si>
  <si>
    <t>文镓</t>
  </si>
  <si>
    <t>75.44</t>
  </si>
  <si>
    <t>张美娟</t>
  </si>
  <si>
    <t>财务管理</t>
  </si>
  <si>
    <t>75.12</t>
  </si>
  <si>
    <t>巫溪县法律援助中心（参照）</t>
  </si>
  <si>
    <t>王丽</t>
  </si>
  <si>
    <t>81.7</t>
  </si>
  <si>
    <t>宋治勇</t>
  </si>
  <si>
    <t>知识产权</t>
  </si>
  <si>
    <t>75.4</t>
  </si>
  <si>
    <t>巫溪县社会保险事务中心（参照）</t>
  </si>
  <si>
    <t>蔡一宁</t>
  </si>
  <si>
    <t>英语</t>
  </si>
  <si>
    <t>81.4</t>
  </si>
  <si>
    <t>张莉莎</t>
  </si>
  <si>
    <t>76.16</t>
  </si>
  <si>
    <t>姚应雯</t>
  </si>
  <si>
    <t>74.66</t>
  </si>
  <si>
    <r>
      <rPr>
        <sz val="11"/>
        <rFont val="方正仿宋_GBK"/>
        <charset val="134"/>
      </rPr>
      <t>社保业务经办职位</t>
    </r>
    <r>
      <rPr>
        <sz val="11"/>
        <rFont val="Times New Roman"/>
        <charset val="134"/>
      </rPr>
      <t>1</t>
    </r>
  </si>
  <si>
    <t>钱双</t>
  </si>
  <si>
    <t>80.32</t>
  </si>
  <si>
    <t>胡江</t>
  </si>
  <si>
    <t>行政管理</t>
  </si>
  <si>
    <t>82.66</t>
  </si>
  <si>
    <t>谭裕权</t>
  </si>
  <si>
    <t>土地资源管理</t>
  </si>
  <si>
    <t>70.96</t>
  </si>
  <si>
    <r>
      <rPr>
        <sz val="11"/>
        <rFont val="方正仿宋_GBK"/>
        <charset val="134"/>
      </rPr>
      <t>社保业务经办职位</t>
    </r>
    <r>
      <rPr>
        <sz val="11"/>
        <rFont val="Times New Roman"/>
        <charset val="134"/>
      </rPr>
      <t>2</t>
    </r>
  </si>
  <si>
    <t>唐珍珍</t>
  </si>
  <si>
    <t>劳动与社会保障</t>
  </si>
  <si>
    <t>81.8</t>
  </si>
  <si>
    <t>张碧怡</t>
  </si>
  <si>
    <t>78.04</t>
  </si>
  <si>
    <t>韩欣</t>
  </si>
  <si>
    <t>巫溪县就业和人才事务中心（参照）</t>
  </si>
  <si>
    <t>郑世林</t>
  </si>
  <si>
    <t>80.9</t>
  </si>
  <si>
    <t>肖辉莉</t>
  </si>
  <si>
    <t>传播学</t>
  </si>
  <si>
    <t>81.1</t>
  </si>
  <si>
    <t>李倩</t>
  </si>
  <si>
    <t>79.5</t>
  </si>
  <si>
    <t>文雅</t>
  </si>
  <si>
    <t>朝鲜语专业</t>
  </si>
  <si>
    <t>76.7</t>
  </si>
  <si>
    <t>巫溪县规划和自然资源综合行政执法支队（参照）</t>
  </si>
  <si>
    <t>综合行政执法职位</t>
  </si>
  <si>
    <t>周绪明</t>
  </si>
  <si>
    <t>杨景玲</t>
  </si>
  <si>
    <t>市场营销（国际市场营销）</t>
  </si>
  <si>
    <t>80.08</t>
  </si>
  <si>
    <t>吴霞</t>
  </si>
  <si>
    <t>72.22</t>
  </si>
  <si>
    <t>巫溪县生态环境保护综合行政执法支队（参照）</t>
  </si>
  <si>
    <r>
      <rPr>
        <sz val="11"/>
        <rFont val="方正仿宋_GBK"/>
        <charset val="134"/>
      </rPr>
      <t>行政执法职位</t>
    </r>
    <r>
      <rPr>
        <sz val="11"/>
        <rFont val="Times New Roman"/>
        <charset val="134"/>
      </rPr>
      <t>1</t>
    </r>
  </si>
  <si>
    <t>陆杨</t>
  </si>
  <si>
    <t>环境科学</t>
  </si>
  <si>
    <t>84.48</t>
  </si>
  <si>
    <t>张小川</t>
  </si>
  <si>
    <t>环境工程</t>
  </si>
  <si>
    <t>77.84</t>
  </si>
  <si>
    <t>黄冠嚼</t>
  </si>
  <si>
    <t>73.9</t>
  </si>
  <si>
    <r>
      <rPr>
        <sz val="11"/>
        <rFont val="方正仿宋_GBK"/>
        <charset val="134"/>
      </rPr>
      <t>行政执法职位</t>
    </r>
    <r>
      <rPr>
        <sz val="11"/>
        <rFont val="Times New Roman"/>
        <charset val="134"/>
      </rPr>
      <t>2</t>
    </r>
  </si>
  <si>
    <t>谭瑶瑶</t>
  </si>
  <si>
    <t>77.9</t>
  </si>
  <si>
    <t>罗蕊芮</t>
  </si>
  <si>
    <t>75.48</t>
  </si>
  <si>
    <t>巫溪县交通运输综合行政执法支队（参照）</t>
  </si>
  <si>
    <t>袁文满</t>
  </si>
  <si>
    <t>83.42</t>
  </si>
  <si>
    <t>刘忠磊</t>
  </si>
  <si>
    <t>77.5</t>
  </si>
  <si>
    <t>杨栗</t>
  </si>
  <si>
    <t>黄笃权</t>
  </si>
  <si>
    <t>77.18</t>
  </si>
  <si>
    <t>邹宇萍</t>
  </si>
  <si>
    <t>80.16</t>
  </si>
  <si>
    <t>万国权</t>
  </si>
  <si>
    <t>航海技术</t>
  </si>
  <si>
    <t>82.78</t>
  </si>
  <si>
    <t>徐娟</t>
  </si>
  <si>
    <t>82.38</t>
  </si>
  <si>
    <t>周轻飏</t>
  </si>
  <si>
    <t>土木工程（道路与桥梁工程）</t>
  </si>
  <si>
    <t>79.16</t>
  </si>
  <si>
    <t>谭远成</t>
  </si>
  <si>
    <t>82.08</t>
  </si>
  <si>
    <t>冉昕</t>
  </si>
  <si>
    <t>机械设计制造及其自动化</t>
  </si>
  <si>
    <t>75.9</t>
  </si>
  <si>
    <t>巫溪县农业综合行政执法支队（参照）</t>
  </si>
  <si>
    <r>
      <rPr>
        <sz val="11"/>
        <rFont val="方正仿宋_GBK"/>
        <charset val="134"/>
      </rPr>
      <t>农业执法职位</t>
    </r>
    <r>
      <rPr>
        <sz val="11"/>
        <rFont val="Times New Roman"/>
        <charset val="134"/>
      </rPr>
      <t>1</t>
    </r>
  </si>
  <si>
    <t>黄一航</t>
  </si>
  <si>
    <t>法律事务</t>
  </si>
  <si>
    <t>李钢</t>
  </si>
  <si>
    <t>软件技术</t>
  </si>
  <si>
    <t>75.3</t>
  </si>
  <si>
    <t>唐瑞</t>
  </si>
  <si>
    <t>汽车检测与维修技术</t>
  </si>
  <si>
    <t>72.04</t>
  </si>
  <si>
    <r>
      <rPr>
        <sz val="11"/>
        <rFont val="方正仿宋_GBK"/>
        <charset val="134"/>
      </rPr>
      <t>农业执法职位</t>
    </r>
    <r>
      <rPr>
        <sz val="11"/>
        <rFont val="Times New Roman"/>
        <charset val="134"/>
      </rPr>
      <t>2</t>
    </r>
  </si>
  <si>
    <t>周兰兰</t>
  </si>
  <si>
    <t>77.32</t>
  </si>
  <si>
    <t>卢燚</t>
  </si>
  <si>
    <t>72.58</t>
  </si>
  <si>
    <t>巫溪县农业综合开发中心（参照）</t>
  </si>
  <si>
    <t>吴尚汶</t>
  </si>
  <si>
    <t>工程造价</t>
  </si>
  <si>
    <t>83.1</t>
  </si>
  <si>
    <t>唐粒</t>
  </si>
  <si>
    <t>园艺（景观规划与设计方向）</t>
  </si>
  <si>
    <t>79.52</t>
  </si>
  <si>
    <t>郭波</t>
  </si>
  <si>
    <t>种子科学与工程</t>
  </si>
  <si>
    <t>76.46</t>
  </si>
  <si>
    <t>巫溪县农村合作经济经营管理站（参照）</t>
  </si>
  <si>
    <t>郑丹</t>
  </si>
  <si>
    <t>李雨婷</t>
  </si>
  <si>
    <t>农林经济管理</t>
  </si>
  <si>
    <t>79.78</t>
  </si>
  <si>
    <t>谭钰璇</t>
  </si>
  <si>
    <t>黄玄棚</t>
  </si>
  <si>
    <t>76.12</t>
  </si>
  <si>
    <t>陈勐竹</t>
  </si>
  <si>
    <t>74.34</t>
  </si>
  <si>
    <t>巫溪县卫生健康综合行政执法支队（参照）</t>
  </si>
  <si>
    <t>任超杰</t>
  </si>
  <si>
    <t>计算机科学与技术</t>
  </si>
  <si>
    <t>74.76</t>
  </si>
  <si>
    <t>熊金亮</t>
  </si>
  <si>
    <t>康复治疗技术</t>
  </si>
  <si>
    <t>80.38</t>
  </si>
  <si>
    <t>巫溪县水行政执法大队（参照）</t>
  </si>
  <si>
    <t>高遥</t>
  </si>
  <si>
    <t>82.52</t>
  </si>
  <si>
    <t>姚远</t>
  </si>
  <si>
    <t>74.3</t>
  </si>
  <si>
    <t>谭凡</t>
  </si>
  <si>
    <t>77.68</t>
  </si>
  <si>
    <t>巫溪县应急管理综合行政执法支队（参照）</t>
  </si>
  <si>
    <t>行政执法职位</t>
  </si>
  <si>
    <t>何官娟</t>
  </si>
  <si>
    <t>美术学（师范类）</t>
  </si>
  <si>
    <t>78.4</t>
  </si>
  <si>
    <t>马瑶</t>
  </si>
  <si>
    <t>空间科学与技术</t>
  </si>
  <si>
    <t>77.76</t>
  </si>
  <si>
    <t>贾操</t>
  </si>
  <si>
    <t>张兴民</t>
  </si>
  <si>
    <t>测控技术与仪器</t>
  </si>
  <si>
    <t>71.14</t>
  </si>
  <si>
    <t>巫溪县社会经济调查队（参照）</t>
  </si>
  <si>
    <t>统计调查职位</t>
  </si>
  <si>
    <t>段苧苧</t>
  </si>
  <si>
    <t>84</t>
  </si>
  <si>
    <t>周克英</t>
  </si>
  <si>
    <t>吴凯</t>
  </si>
  <si>
    <t>建设工程管理</t>
  </si>
  <si>
    <t>75.8</t>
  </si>
  <si>
    <t>巫溪县医疗保障事务中心（参照）</t>
  </si>
  <si>
    <t>信息管理职位</t>
  </si>
  <si>
    <t>郑先豪</t>
  </si>
  <si>
    <t>80.92</t>
  </si>
  <si>
    <t>范晨</t>
  </si>
  <si>
    <t>软件工程</t>
  </si>
  <si>
    <t>71.6</t>
  </si>
  <si>
    <t>待遇审核职位</t>
  </si>
  <si>
    <t>祝佳佳</t>
  </si>
  <si>
    <t>临床医学</t>
  </si>
  <si>
    <t>69.62</t>
  </si>
  <si>
    <t>李慧玲</t>
  </si>
  <si>
    <t>68.74</t>
  </si>
  <si>
    <t>巫溪县公安局</t>
  </si>
  <si>
    <r>
      <rPr>
        <sz val="11"/>
        <rFont val="方正仿宋_GBK"/>
        <charset val="134"/>
      </rPr>
      <t>基层执法勤务职位</t>
    </r>
    <r>
      <rPr>
        <sz val="11"/>
        <rFont val="Times New Roman"/>
        <charset val="134"/>
      </rPr>
      <t>2</t>
    </r>
  </si>
  <si>
    <t>叶庆</t>
  </si>
  <si>
    <t>76</t>
  </si>
  <si>
    <t>80</t>
  </si>
  <si>
    <t>杨莹</t>
  </si>
  <si>
    <t>70</t>
  </si>
  <si>
    <t>75.7</t>
  </si>
  <si>
    <t>曹敏</t>
  </si>
  <si>
    <t>61</t>
  </si>
  <si>
    <t>72.4</t>
  </si>
  <si>
    <r>
      <rPr>
        <sz val="11"/>
        <rFont val="方正仿宋_GBK"/>
        <charset val="134"/>
      </rPr>
      <t>基层执法勤务职位</t>
    </r>
    <r>
      <rPr>
        <sz val="11"/>
        <rFont val="Times New Roman"/>
        <charset val="134"/>
      </rPr>
      <t>3</t>
    </r>
  </si>
  <si>
    <t>田胜月</t>
  </si>
  <si>
    <t>体育教育</t>
  </si>
  <si>
    <t>69</t>
  </si>
  <si>
    <t>89.4</t>
  </si>
  <si>
    <t>李方路</t>
  </si>
  <si>
    <t>73</t>
  </si>
  <si>
    <t>76.1</t>
  </si>
  <si>
    <t>粟志刚</t>
  </si>
  <si>
    <t>74</t>
  </si>
  <si>
    <t>77.1</t>
  </si>
  <si>
    <r>
      <rPr>
        <sz val="11"/>
        <rFont val="方正仿宋_GBK"/>
        <charset val="134"/>
      </rPr>
      <t>基层执法勤务职位</t>
    </r>
    <r>
      <rPr>
        <sz val="11"/>
        <rFont val="Times New Roman"/>
        <charset val="134"/>
      </rPr>
      <t>4</t>
    </r>
  </si>
  <si>
    <t>张鸿</t>
  </si>
  <si>
    <t>地理科学</t>
  </si>
  <si>
    <t>79.1</t>
  </si>
  <si>
    <t>杜勇</t>
  </si>
  <si>
    <t>通信工程</t>
  </si>
  <si>
    <t>68</t>
  </si>
  <si>
    <t>82.4</t>
  </si>
  <si>
    <r>
      <rPr>
        <sz val="11"/>
        <rFont val="方正仿宋_GBK"/>
        <charset val="134"/>
      </rPr>
      <t>基层执法勤务职位</t>
    </r>
    <r>
      <rPr>
        <sz val="11"/>
        <rFont val="Times New Roman"/>
        <charset val="134"/>
      </rPr>
      <t>5</t>
    </r>
  </si>
  <si>
    <t>罗金海</t>
  </si>
  <si>
    <t>77</t>
  </si>
  <si>
    <t>81.3</t>
  </si>
  <si>
    <t>冉金鑫</t>
  </si>
  <si>
    <t>汽车服务工程</t>
  </si>
  <si>
    <t>75.6</t>
  </si>
  <si>
    <t>苏棋</t>
  </si>
  <si>
    <t>71</t>
  </si>
  <si>
    <r>
      <rPr>
        <sz val="10"/>
        <rFont val="方正仿宋_GBK"/>
        <charset val="134"/>
      </rPr>
      <t>注：1.除公安机关人民警察执法勤务职位外，其他职位的报考者总成绩=（行政职业能力测验成绩+申论成绩）÷2×50%+面试成绩×50%。
     2.公安机关人民警察执法勤务职位的报考者总成绩=（行政职业能力测验成绩×40%+申论成绩×30%+公安类专业科目成绩×30%）×50%+面试成绩×50%。</t>
    </r>
    <r>
      <rPr>
        <sz val="11"/>
        <rFont val="方正仿宋_GBK"/>
        <charset val="134"/>
      </rPr>
      <t xml:space="preserve">
                                                                                             中共巫溪县委组织部                                                                                                                                                                        
                                                                                                  2022年8月6日</t>
    </r>
  </si>
  <si>
    <t>参加体检人员公布表</t>
  </si>
  <si>
    <t xml:space="preserve">    根据公告规定，考生的笔试和面试成绩按规定比例进行折算后由高分到低分排序，以招录指标1:1进入体检。现将进入体检的人员公布如下：</t>
  </si>
  <si>
    <t>体检人员姓名</t>
  </si>
  <si>
    <t>名次</t>
  </si>
  <si>
    <t xml:space="preserve">   备注：请以上考生于2022年8月8日上午8：00时空腹准时到巫溪县马镇坝行政综合大楼13楼会议室集中，统一参加体检（同时带上本人身份证、2寸免冠彩色照片1张、体检费400元），并请做好体检准备工作。
                                                              中共巫溪县委组织部
                                                                    2022年8月6日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</si>
</sst>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0_);[Red]\(0.000\)"/>
  </numFmts>
  <fonts count="41">
    <font>
      <sz val="12"/>
      <name val="宋体"/>
      <charset val="134"/>
    </font>
    <font>
      <sz val="12"/>
      <color theme="1"/>
      <name val="宋体"/>
      <charset val="134"/>
    </font>
    <font>
      <b/>
      <sz val="18"/>
      <color indexed="8"/>
      <name val="方正小标宋简体"/>
      <charset val="134"/>
    </font>
    <font>
      <sz val="14"/>
      <color indexed="8"/>
      <name val="方正仿宋_GBK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0"/>
      <name val="Arial"/>
      <charset val="0"/>
    </font>
    <font>
      <sz val="12"/>
      <color indexed="8"/>
      <name val="宋体"/>
      <charset val="134"/>
    </font>
    <font>
      <sz val="12"/>
      <name val="方正黑体_GBK"/>
      <charset val="134"/>
    </font>
    <font>
      <sz val="12"/>
      <color rgb="FFFF0000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8"/>
      <name val="方正小标宋_GBK"/>
      <charset val="134"/>
    </font>
    <font>
      <sz val="14"/>
      <name val="Times New Roman"/>
      <charset val="134"/>
    </font>
    <font>
      <sz val="11"/>
      <name val="方正黑体_GBK"/>
      <charset val="134"/>
    </font>
    <font>
      <sz val="10"/>
      <name val="方正仿宋_GBK"/>
      <charset val="134"/>
    </font>
    <font>
      <b/>
      <sz val="18"/>
      <color indexed="54"/>
      <name val="宋体"/>
      <charset val="134"/>
    </font>
    <font>
      <u/>
      <sz val="12"/>
      <color indexed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u/>
      <sz val="12"/>
      <color indexed="36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4"/>
      <name val="方正仿宋_GBK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3" fillId="8" borderId="8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0" fontId="37" fillId="15" borderId="13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" fillId="0" borderId="0"/>
    <xf numFmtId="0" fontId="0" fillId="0" borderId="0"/>
    <xf numFmtId="0" fontId="10" fillId="0" borderId="0"/>
  </cellStyleXfs>
  <cellXfs count="5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  <cellStyle name="常规_Sheet1" xfId="51"/>
    <cellStyle name="样式 1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0"/>
  <sheetViews>
    <sheetView tabSelected="1" zoomScaleSheetLayoutView="60" workbookViewId="0">
      <pane ySplit="4" topLeftCell="A5" activePane="bottomLeft" state="frozen"/>
      <selection/>
      <selection pane="bottomLeft" activeCell="Q7" sqref="Q7"/>
    </sheetView>
  </sheetViews>
  <sheetFormatPr defaultColWidth="9" defaultRowHeight="15.75"/>
  <cols>
    <col min="1" max="1" width="19.125" style="18" customWidth="1"/>
    <col min="2" max="2" width="16.5" style="19" customWidth="1"/>
    <col min="3" max="3" width="8.875" style="18" customWidth="1"/>
    <col min="4" max="4" width="13.375" style="18" customWidth="1"/>
    <col min="5" max="5" width="5.5" style="18" customWidth="1"/>
    <col min="6" max="6" width="5.75" style="18" customWidth="1"/>
    <col min="7" max="8" width="6" style="18" customWidth="1"/>
    <col min="9" max="9" width="7.125" style="18" customWidth="1"/>
    <col min="10" max="10" width="8.25" style="20" customWidth="1"/>
    <col min="11" max="11" width="3.625" style="18" customWidth="1"/>
    <col min="12" max="12" width="7.48333333333333" style="21" customWidth="1"/>
    <col min="13" max="13" width="6.875" style="18" hidden="1" customWidth="1"/>
    <col min="14" max="14" width="7.125" style="22" customWidth="1"/>
  </cols>
  <sheetData>
    <row r="1" ht="60" customHeight="1" spans="1:1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50" customHeight="1" spans="1:1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="16" customFormat="1" ht="27.75" customHeight="1" spans="1:14">
      <c r="A3" s="26" t="s">
        <v>2</v>
      </c>
      <c r="B3" s="27" t="s">
        <v>3</v>
      </c>
      <c r="C3" s="27" t="s">
        <v>4</v>
      </c>
      <c r="D3" s="27" t="s">
        <v>5</v>
      </c>
      <c r="E3" s="28" t="s">
        <v>6</v>
      </c>
      <c r="F3" s="29"/>
      <c r="G3" s="29"/>
      <c r="H3" s="30"/>
      <c r="I3" s="27" t="s">
        <v>7</v>
      </c>
      <c r="J3" s="27"/>
      <c r="K3" s="27"/>
      <c r="L3" s="33" t="s">
        <v>8</v>
      </c>
      <c r="M3" s="28" t="s">
        <v>9</v>
      </c>
      <c r="N3" s="34" t="s">
        <v>9</v>
      </c>
    </row>
    <row r="4" s="16" customFormat="1" ht="63" customHeight="1" spans="1:14">
      <c r="A4" s="26"/>
      <c r="B4" s="27"/>
      <c r="C4" s="27"/>
      <c r="D4" s="27"/>
      <c r="E4" s="27" t="s">
        <v>10</v>
      </c>
      <c r="F4" s="27" t="s">
        <v>11</v>
      </c>
      <c r="G4" s="27" t="s">
        <v>12</v>
      </c>
      <c r="H4" s="31" t="s">
        <v>13</v>
      </c>
      <c r="I4" s="27" t="s">
        <v>14</v>
      </c>
      <c r="J4" s="35" t="s">
        <v>7</v>
      </c>
      <c r="K4" s="36" t="s">
        <v>13</v>
      </c>
      <c r="L4" s="33"/>
      <c r="M4" s="28"/>
      <c r="N4" s="34"/>
    </row>
    <row r="5" s="17" customFormat="1" ht="45" customHeight="1" spans="1:14">
      <c r="A5" s="7" t="s">
        <v>15</v>
      </c>
      <c r="B5" s="7" t="s">
        <v>16</v>
      </c>
      <c r="C5" s="7" t="s">
        <v>17</v>
      </c>
      <c r="D5" s="7" t="s">
        <v>18</v>
      </c>
      <c r="E5" s="32">
        <v>68.5</v>
      </c>
      <c r="F5" s="32">
        <v>66</v>
      </c>
      <c r="G5" s="32"/>
      <c r="H5" s="32">
        <v>134.5</v>
      </c>
      <c r="I5" s="37"/>
      <c r="J5" s="38" t="s">
        <v>19</v>
      </c>
      <c r="K5" s="39"/>
      <c r="L5" s="8">
        <f>H5/2*0.5+J5*0.5</f>
        <v>74.9</v>
      </c>
      <c r="M5" s="40">
        <v>1</v>
      </c>
      <c r="N5" s="9">
        <v>1</v>
      </c>
    </row>
    <row r="6" s="1" customFormat="1" ht="45" customHeight="1" spans="1:14">
      <c r="A6" s="7" t="s">
        <v>15</v>
      </c>
      <c r="B6" s="7" t="s">
        <v>16</v>
      </c>
      <c r="C6" s="7" t="s">
        <v>20</v>
      </c>
      <c r="D6" s="7" t="s">
        <v>21</v>
      </c>
      <c r="E6" s="32">
        <v>69.5</v>
      </c>
      <c r="F6" s="32">
        <v>56</v>
      </c>
      <c r="G6" s="32"/>
      <c r="H6" s="32">
        <v>125.5</v>
      </c>
      <c r="I6" s="41"/>
      <c r="J6" s="42" t="s">
        <v>22</v>
      </c>
      <c r="K6" s="43"/>
      <c r="L6" s="8">
        <f t="shared" ref="L6:L37" si="0">H6/2*0.5+J6*0.5</f>
        <v>71.675</v>
      </c>
      <c r="M6" s="40">
        <v>2</v>
      </c>
      <c r="N6" s="9">
        <v>2</v>
      </c>
    </row>
    <row r="7" s="1" customFormat="1" ht="45" customHeight="1" spans="1:14">
      <c r="A7" s="7" t="s">
        <v>15</v>
      </c>
      <c r="B7" s="7" t="s">
        <v>16</v>
      </c>
      <c r="C7" s="7" t="s">
        <v>23</v>
      </c>
      <c r="D7" s="7" t="s">
        <v>24</v>
      </c>
      <c r="E7" s="32">
        <v>68.5</v>
      </c>
      <c r="F7" s="32">
        <v>52</v>
      </c>
      <c r="G7" s="32"/>
      <c r="H7" s="32">
        <v>120.5</v>
      </c>
      <c r="I7" s="41"/>
      <c r="J7" s="42" t="s">
        <v>25</v>
      </c>
      <c r="K7" s="43"/>
      <c r="L7" s="8">
        <f t="shared" si="0"/>
        <v>71.065</v>
      </c>
      <c r="M7" s="40">
        <v>3</v>
      </c>
      <c r="N7" s="9">
        <v>3</v>
      </c>
    </row>
    <row r="8" s="17" customFormat="1" ht="45" customHeight="1" spans="1:14">
      <c r="A8" s="7" t="s">
        <v>15</v>
      </c>
      <c r="B8" s="7" t="s">
        <v>26</v>
      </c>
      <c r="C8" s="7" t="s">
        <v>27</v>
      </c>
      <c r="D8" s="7" t="s">
        <v>28</v>
      </c>
      <c r="E8" s="32">
        <v>62</v>
      </c>
      <c r="F8" s="32">
        <v>60.5</v>
      </c>
      <c r="G8" s="32"/>
      <c r="H8" s="32">
        <v>122.5</v>
      </c>
      <c r="I8" s="41"/>
      <c r="J8" s="42" t="s">
        <v>29</v>
      </c>
      <c r="K8" s="43"/>
      <c r="L8" s="8">
        <f t="shared" si="0"/>
        <v>72.365</v>
      </c>
      <c r="M8" s="44">
        <v>1</v>
      </c>
      <c r="N8" s="9">
        <v>1</v>
      </c>
    </row>
    <row r="9" s="17" customFormat="1" ht="45" customHeight="1" spans="1:14">
      <c r="A9" s="7" t="s">
        <v>15</v>
      </c>
      <c r="B9" s="7" t="s">
        <v>26</v>
      </c>
      <c r="C9" s="7" t="s">
        <v>30</v>
      </c>
      <c r="D9" s="7" t="s">
        <v>31</v>
      </c>
      <c r="E9" s="32">
        <v>68</v>
      </c>
      <c r="F9" s="32">
        <v>53.5</v>
      </c>
      <c r="G9" s="32"/>
      <c r="H9" s="32">
        <v>121.5</v>
      </c>
      <c r="I9" s="45"/>
      <c r="J9" s="46" t="s">
        <v>32</v>
      </c>
      <c r="K9" s="47"/>
      <c r="L9" s="8">
        <f t="shared" si="0"/>
        <v>69.775</v>
      </c>
      <c r="M9" s="44">
        <v>2</v>
      </c>
      <c r="N9" s="9">
        <v>2</v>
      </c>
    </row>
    <row r="10" s="17" customFormat="1" ht="45" customHeight="1" spans="1:14">
      <c r="A10" s="7" t="s">
        <v>15</v>
      </c>
      <c r="B10" s="7" t="s">
        <v>26</v>
      </c>
      <c r="C10" s="7" t="s">
        <v>33</v>
      </c>
      <c r="D10" s="7" t="s">
        <v>34</v>
      </c>
      <c r="E10" s="32">
        <v>62.5</v>
      </c>
      <c r="F10" s="32">
        <v>60.5</v>
      </c>
      <c r="G10" s="32"/>
      <c r="H10" s="32">
        <v>123</v>
      </c>
      <c r="I10" s="45"/>
      <c r="J10" s="46" t="s">
        <v>35</v>
      </c>
      <c r="K10" s="47"/>
      <c r="L10" s="8">
        <f t="shared" si="0"/>
        <v>69.28</v>
      </c>
      <c r="M10" s="44">
        <v>3</v>
      </c>
      <c r="N10" s="9">
        <v>3</v>
      </c>
    </row>
    <row r="11" s="1" customFormat="1" ht="45" customHeight="1" spans="1:14">
      <c r="A11" s="7" t="s">
        <v>36</v>
      </c>
      <c r="B11" s="7" t="s">
        <v>37</v>
      </c>
      <c r="C11" s="7" t="s">
        <v>38</v>
      </c>
      <c r="D11" s="7" t="s">
        <v>39</v>
      </c>
      <c r="E11" s="32">
        <v>73.5</v>
      </c>
      <c r="F11" s="32">
        <v>56.5</v>
      </c>
      <c r="G11" s="32"/>
      <c r="H11" s="32">
        <v>130</v>
      </c>
      <c r="I11" s="45"/>
      <c r="J11" s="46" t="s">
        <v>40</v>
      </c>
      <c r="K11" s="47"/>
      <c r="L11" s="8">
        <f t="shared" si="0"/>
        <v>76.84</v>
      </c>
      <c r="M11" s="44">
        <v>1</v>
      </c>
      <c r="N11" s="9">
        <v>1</v>
      </c>
    </row>
    <row r="12" s="1" customFormat="1" ht="45" customHeight="1" spans="1:14">
      <c r="A12" s="7" t="s">
        <v>36</v>
      </c>
      <c r="B12" s="7" t="s">
        <v>37</v>
      </c>
      <c r="C12" s="7" t="s">
        <v>41</v>
      </c>
      <c r="D12" s="7" t="s">
        <v>39</v>
      </c>
      <c r="E12" s="32">
        <v>67.5</v>
      </c>
      <c r="F12" s="32">
        <v>60</v>
      </c>
      <c r="G12" s="32"/>
      <c r="H12" s="32">
        <v>127.5</v>
      </c>
      <c r="I12" s="45"/>
      <c r="J12" s="46" t="s">
        <v>42</v>
      </c>
      <c r="K12" s="47"/>
      <c r="L12" s="8">
        <f t="shared" si="0"/>
        <v>71.375</v>
      </c>
      <c r="M12" s="44">
        <v>2</v>
      </c>
      <c r="N12" s="9">
        <v>2</v>
      </c>
    </row>
    <row r="13" s="1" customFormat="1" ht="45" customHeight="1" spans="1:14">
      <c r="A13" s="7" t="s">
        <v>36</v>
      </c>
      <c r="B13" s="7" t="s">
        <v>37</v>
      </c>
      <c r="C13" s="7" t="s">
        <v>43</v>
      </c>
      <c r="D13" s="7" t="s">
        <v>39</v>
      </c>
      <c r="E13" s="32">
        <v>71</v>
      </c>
      <c r="F13" s="32">
        <v>55</v>
      </c>
      <c r="G13" s="32"/>
      <c r="H13" s="32">
        <v>126</v>
      </c>
      <c r="I13" s="45"/>
      <c r="J13" s="46" t="s">
        <v>44</v>
      </c>
      <c r="K13" s="47"/>
      <c r="L13" s="8">
        <f t="shared" si="0"/>
        <v>68.82</v>
      </c>
      <c r="M13" s="44">
        <v>3</v>
      </c>
      <c r="N13" s="9">
        <v>3</v>
      </c>
    </row>
    <row r="14" s="1" customFormat="1" ht="45" customHeight="1" spans="1:14">
      <c r="A14" s="7" t="s">
        <v>45</v>
      </c>
      <c r="B14" s="7" t="s">
        <v>46</v>
      </c>
      <c r="C14" s="7" t="s">
        <v>47</v>
      </c>
      <c r="D14" s="7" t="s">
        <v>48</v>
      </c>
      <c r="E14" s="32">
        <v>61</v>
      </c>
      <c r="F14" s="32">
        <v>62</v>
      </c>
      <c r="G14" s="32"/>
      <c r="H14" s="32">
        <v>123</v>
      </c>
      <c r="I14" s="45"/>
      <c r="J14" s="46" t="s">
        <v>49</v>
      </c>
      <c r="K14" s="47"/>
      <c r="L14" s="8">
        <f t="shared" si="0"/>
        <v>71.43</v>
      </c>
      <c r="M14" s="44">
        <v>1</v>
      </c>
      <c r="N14" s="9">
        <v>1</v>
      </c>
    </row>
    <row r="15" s="1" customFormat="1" ht="45" customHeight="1" spans="1:14">
      <c r="A15" s="7" t="s">
        <v>45</v>
      </c>
      <c r="B15" s="7" t="s">
        <v>46</v>
      </c>
      <c r="C15" s="7" t="s">
        <v>50</v>
      </c>
      <c r="D15" s="7" t="s">
        <v>51</v>
      </c>
      <c r="E15" s="32">
        <v>67</v>
      </c>
      <c r="F15" s="32">
        <v>54.5</v>
      </c>
      <c r="G15" s="32"/>
      <c r="H15" s="32">
        <v>121.5</v>
      </c>
      <c r="I15" s="45"/>
      <c r="J15" s="46" t="s">
        <v>52</v>
      </c>
      <c r="K15" s="47"/>
      <c r="L15" s="8">
        <f t="shared" si="0"/>
        <v>70.045</v>
      </c>
      <c r="M15" s="44">
        <v>2</v>
      </c>
      <c r="N15" s="9">
        <v>2</v>
      </c>
    </row>
    <row r="16" s="1" customFormat="1" ht="45" customHeight="1" spans="1:14">
      <c r="A16" s="7" t="s">
        <v>45</v>
      </c>
      <c r="B16" s="7" t="s">
        <v>46</v>
      </c>
      <c r="C16" s="7" t="s">
        <v>53</v>
      </c>
      <c r="D16" s="7" t="s">
        <v>51</v>
      </c>
      <c r="E16" s="32">
        <v>51</v>
      </c>
      <c r="F16" s="32">
        <v>59.5</v>
      </c>
      <c r="G16" s="32"/>
      <c r="H16" s="32">
        <v>110.5</v>
      </c>
      <c r="I16" s="45"/>
      <c r="J16" s="46" t="s">
        <v>54</v>
      </c>
      <c r="K16" s="47"/>
      <c r="L16" s="8">
        <f t="shared" si="0"/>
        <v>68.615</v>
      </c>
      <c r="M16" s="44">
        <v>3</v>
      </c>
      <c r="N16" s="9">
        <v>3</v>
      </c>
    </row>
    <row r="17" s="17" customFormat="1" ht="45" customHeight="1" spans="1:14">
      <c r="A17" s="7" t="s">
        <v>55</v>
      </c>
      <c r="B17" s="7" t="s">
        <v>16</v>
      </c>
      <c r="C17" s="7" t="s">
        <v>56</v>
      </c>
      <c r="D17" s="7" t="s">
        <v>57</v>
      </c>
      <c r="E17" s="32">
        <v>55.5</v>
      </c>
      <c r="F17" s="32">
        <v>69.5</v>
      </c>
      <c r="G17" s="32"/>
      <c r="H17" s="32">
        <v>125</v>
      </c>
      <c r="I17" s="45"/>
      <c r="J17" s="46" t="s">
        <v>58</v>
      </c>
      <c r="K17" s="47"/>
      <c r="L17" s="8">
        <f t="shared" si="0"/>
        <v>68.8</v>
      </c>
      <c r="M17" s="44">
        <v>1</v>
      </c>
      <c r="N17" s="9">
        <v>1</v>
      </c>
    </row>
    <row r="18" s="1" customFormat="1" ht="45" customHeight="1" spans="1:14">
      <c r="A18" s="7" t="s">
        <v>55</v>
      </c>
      <c r="B18" s="7" t="s">
        <v>16</v>
      </c>
      <c r="C18" s="7" t="s">
        <v>59</v>
      </c>
      <c r="D18" s="7" t="s">
        <v>60</v>
      </c>
      <c r="E18" s="32">
        <v>50</v>
      </c>
      <c r="F18" s="32">
        <v>64.5</v>
      </c>
      <c r="G18" s="32"/>
      <c r="H18" s="32">
        <v>114.5</v>
      </c>
      <c r="I18" s="41"/>
      <c r="J18" s="42" t="s">
        <v>61</v>
      </c>
      <c r="K18" s="43"/>
      <c r="L18" s="8">
        <f t="shared" si="0"/>
        <v>67.385</v>
      </c>
      <c r="M18" s="44">
        <v>2</v>
      </c>
      <c r="N18" s="9">
        <v>2</v>
      </c>
    </row>
    <row r="19" s="1" customFormat="1" ht="45" customHeight="1" spans="1:14">
      <c r="A19" s="7" t="s">
        <v>55</v>
      </c>
      <c r="B19" s="7" t="s">
        <v>16</v>
      </c>
      <c r="C19" s="7" t="s">
        <v>62</v>
      </c>
      <c r="D19" s="7" t="s">
        <v>63</v>
      </c>
      <c r="E19" s="32">
        <v>60</v>
      </c>
      <c r="F19" s="32">
        <v>59</v>
      </c>
      <c r="G19" s="32"/>
      <c r="H19" s="32">
        <v>119</v>
      </c>
      <c r="I19" s="45"/>
      <c r="J19" s="46" t="s">
        <v>64</v>
      </c>
      <c r="K19" s="47"/>
      <c r="L19" s="8">
        <f t="shared" si="0"/>
        <v>66.79</v>
      </c>
      <c r="M19" s="44">
        <v>3</v>
      </c>
      <c r="N19" s="9">
        <v>3</v>
      </c>
    </row>
    <row r="20" s="17" customFormat="1" ht="45" customHeight="1" spans="1:14">
      <c r="A20" s="7" t="s">
        <v>55</v>
      </c>
      <c r="B20" s="7" t="s">
        <v>26</v>
      </c>
      <c r="C20" s="7" t="s">
        <v>65</v>
      </c>
      <c r="D20" s="7" t="s">
        <v>66</v>
      </c>
      <c r="E20" s="32">
        <v>68.5</v>
      </c>
      <c r="F20" s="32">
        <v>63.5</v>
      </c>
      <c r="G20" s="32"/>
      <c r="H20" s="32">
        <v>132</v>
      </c>
      <c r="I20" s="45"/>
      <c r="J20" s="46" t="s">
        <v>67</v>
      </c>
      <c r="K20" s="47"/>
      <c r="L20" s="8">
        <f t="shared" si="0"/>
        <v>69.96</v>
      </c>
      <c r="M20" s="44">
        <v>1</v>
      </c>
      <c r="N20" s="9">
        <v>1</v>
      </c>
    </row>
    <row r="21" s="1" customFormat="1" ht="45" customHeight="1" spans="1:14">
      <c r="A21" s="7" t="s">
        <v>55</v>
      </c>
      <c r="B21" s="7" t="s">
        <v>26</v>
      </c>
      <c r="C21" s="7" t="s">
        <v>68</v>
      </c>
      <c r="D21" s="7" t="s">
        <v>69</v>
      </c>
      <c r="E21" s="32">
        <v>70.5</v>
      </c>
      <c r="F21" s="32">
        <v>52</v>
      </c>
      <c r="G21" s="32"/>
      <c r="H21" s="32">
        <v>122.5</v>
      </c>
      <c r="I21" s="45"/>
      <c r="J21" s="46" t="s">
        <v>70</v>
      </c>
      <c r="K21" s="47"/>
      <c r="L21" s="8">
        <f t="shared" si="0"/>
        <v>68.245</v>
      </c>
      <c r="M21" s="44">
        <v>2</v>
      </c>
      <c r="N21" s="9">
        <v>2</v>
      </c>
    </row>
    <row r="22" s="1" customFormat="1" ht="45" customHeight="1" spans="1:14">
      <c r="A22" s="7" t="s">
        <v>55</v>
      </c>
      <c r="B22" s="7" t="s">
        <v>26</v>
      </c>
      <c r="C22" s="7" t="s">
        <v>71</v>
      </c>
      <c r="D22" s="7" t="s">
        <v>66</v>
      </c>
      <c r="E22" s="32">
        <v>64</v>
      </c>
      <c r="F22" s="32">
        <v>62</v>
      </c>
      <c r="G22" s="32"/>
      <c r="H22" s="32">
        <v>126</v>
      </c>
      <c r="I22" s="45"/>
      <c r="J22" s="46" t="s">
        <v>72</v>
      </c>
      <c r="K22" s="47"/>
      <c r="L22" s="8">
        <f t="shared" si="0"/>
        <v>68.2</v>
      </c>
      <c r="M22" s="44">
        <v>3</v>
      </c>
      <c r="N22" s="9">
        <v>3</v>
      </c>
    </row>
    <row r="23" s="17" customFormat="1" ht="45" customHeight="1" spans="1:14">
      <c r="A23" s="7" t="s">
        <v>55</v>
      </c>
      <c r="B23" s="7" t="s">
        <v>26</v>
      </c>
      <c r="C23" s="7" t="s">
        <v>73</v>
      </c>
      <c r="D23" s="7" t="s">
        <v>66</v>
      </c>
      <c r="E23" s="32">
        <v>63</v>
      </c>
      <c r="F23" s="32">
        <v>59.5</v>
      </c>
      <c r="G23" s="32"/>
      <c r="H23" s="32">
        <v>122.5</v>
      </c>
      <c r="I23" s="41"/>
      <c r="J23" s="42" t="s">
        <v>74</v>
      </c>
      <c r="K23" s="43"/>
      <c r="L23" s="8">
        <f t="shared" si="0"/>
        <v>66.675</v>
      </c>
      <c r="M23" s="44">
        <v>4</v>
      </c>
      <c r="N23" s="9">
        <v>4</v>
      </c>
    </row>
    <row r="24" s="1" customFormat="1" ht="45" customHeight="1" spans="1:14">
      <c r="A24" s="7" t="s">
        <v>55</v>
      </c>
      <c r="B24" s="7" t="s">
        <v>75</v>
      </c>
      <c r="C24" s="7" t="s">
        <v>76</v>
      </c>
      <c r="D24" s="7" t="s">
        <v>66</v>
      </c>
      <c r="E24" s="32">
        <v>64</v>
      </c>
      <c r="F24" s="32">
        <v>67.5</v>
      </c>
      <c r="G24" s="32"/>
      <c r="H24" s="32">
        <v>131.5</v>
      </c>
      <c r="I24" s="41"/>
      <c r="J24" s="42" t="s">
        <v>77</v>
      </c>
      <c r="K24" s="43"/>
      <c r="L24" s="8">
        <f t="shared" si="0"/>
        <v>70.365</v>
      </c>
      <c r="M24" s="44">
        <v>1</v>
      </c>
      <c r="N24" s="9">
        <v>1</v>
      </c>
    </row>
    <row r="25" s="1" customFormat="1" ht="45" customHeight="1" spans="1:14">
      <c r="A25" s="7" t="s">
        <v>55</v>
      </c>
      <c r="B25" s="7" t="s">
        <v>75</v>
      </c>
      <c r="C25" s="7" t="s">
        <v>78</v>
      </c>
      <c r="D25" s="7" t="s">
        <v>66</v>
      </c>
      <c r="E25" s="32">
        <v>65</v>
      </c>
      <c r="F25" s="32">
        <v>55</v>
      </c>
      <c r="G25" s="32"/>
      <c r="H25" s="32">
        <v>120</v>
      </c>
      <c r="I25" s="41"/>
      <c r="J25" s="42" t="s">
        <v>79</v>
      </c>
      <c r="K25" s="43"/>
      <c r="L25" s="8">
        <f t="shared" si="0"/>
        <v>65.08</v>
      </c>
      <c r="M25" s="44">
        <v>2</v>
      </c>
      <c r="N25" s="9">
        <v>2</v>
      </c>
    </row>
    <row r="26" s="1" customFormat="1" ht="45" customHeight="1" spans="1:14">
      <c r="A26" s="7" t="s">
        <v>80</v>
      </c>
      <c r="B26" s="7" t="s">
        <v>16</v>
      </c>
      <c r="C26" s="7" t="s">
        <v>81</v>
      </c>
      <c r="D26" s="7" t="s">
        <v>63</v>
      </c>
      <c r="E26" s="32">
        <v>64.5</v>
      </c>
      <c r="F26" s="32">
        <v>69</v>
      </c>
      <c r="G26" s="32"/>
      <c r="H26" s="32">
        <v>133.5</v>
      </c>
      <c r="I26" s="41"/>
      <c r="J26" s="42" t="s">
        <v>82</v>
      </c>
      <c r="K26" s="43"/>
      <c r="L26" s="8">
        <f t="shared" si="0"/>
        <v>71.865</v>
      </c>
      <c r="M26" s="44">
        <v>1</v>
      </c>
      <c r="N26" s="9">
        <v>1</v>
      </c>
    </row>
    <row r="27" s="1" customFormat="1" ht="45" customHeight="1" spans="1:14">
      <c r="A27" s="7" t="s">
        <v>80</v>
      </c>
      <c r="B27" s="7" t="s">
        <v>16</v>
      </c>
      <c r="C27" s="7" t="s">
        <v>83</v>
      </c>
      <c r="D27" s="7" t="s">
        <v>84</v>
      </c>
      <c r="E27" s="32">
        <v>71.5</v>
      </c>
      <c r="F27" s="32">
        <v>59</v>
      </c>
      <c r="G27" s="32"/>
      <c r="H27" s="32">
        <v>130.5</v>
      </c>
      <c r="I27" s="41"/>
      <c r="J27" s="42" t="s">
        <v>85</v>
      </c>
      <c r="K27" s="43"/>
      <c r="L27" s="8">
        <f t="shared" si="0"/>
        <v>70.945</v>
      </c>
      <c r="M27" s="44">
        <v>2</v>
      </c>
      <c r="N27" s="9">
        <v>2</v>
      </c>
    </row>
    <row r="28" s="17" customFormat="1" ht="45" customHeight="1" spans="1:14">
      <c r="A28" s="7" t="s">
        <v>80</v>
      </c>
      <c r="B28" s="7" t="s">
        <v>16</v>
      </c>
      <c r="C28" s="7" t="s">
        <v>86</v>
      </c>
      <c r="D28" s="7" t="s">
        <v>87</v>
      </c>
      <c r="E28" s="32">
        <v>65.5</v>
      </c>
      <c r="F28" s="32">
        <v>59</v>
      </c>
      <c r="G28" s="32"/>
      <c r="H28" s="32">
        <v>124.5</v>
      </c>
      <c r="I28" s="41"/>
      <c r="J28" s="42" t="s">
        <v>88</v>
      </c>
      <c r="K28" s="43"/>
      <c r="L28" s="8">
        <f t="shared" si="0"/>
        <v>69.645</v>
      </c>
      <c r="M28" s="44">
        <v>3</v>
      </c>
      <c r="N28" s="9">
        <v>3</v>
      </c>
    </row>
    <row r="29" s="1" customFormat="1" ht="45" customHeight="1" spans="1:14">
      <c r="A29" s="7" t="s">
        <v>80</v>
      </c>
      <c r="B29" s="7" t="s">
        <v>26</v>
      </c>
      <c r="C29" s="7" t="s">
        <v>89</v>
      </c>
      <c r="D29" s="7" t="s">
        <v>51</v>
      </c>
      <c r="E29" s="32">
        <v>61.5</v>
      </c>
      <c r="F29" s="32">
        <v>57.5</v>
      </c>
      <c r="G29" s="32"/>
      <c r="H29" s="32">
        <v>119</v>
      </c>
      <c r="I29" s="41"/>
      <c r="J29" s="42" t="s">
        <v>90</v>
      </c>
      <c r="K29" s="43"/>
      <c r="L29" s="8">
        <f t="shared" si="0"/>
        <v>66.6</v>
      </c>
      <c r="M29" s="44">
        <v>1</v>
      </c>
      <c r="N29" s="9">
        <v>1</v>
      </c>
    </row>
    <row r="30" s="1" customFormat="1" ht="45" customHeight="1" spans="1:14">
      <c r="A30" s="7" t="s">
        <v>80</v>
      </c>
      <c r="B30" s="7" t="s">
        <v>26</v>
      </c>
      <c r="C30" s="7" t="s">
        <v>91</v>
      </c>
      <c r="D30" s="7" t="s">
        <v>92</v>
      </c>
      <c r="E30" s="32">
        <v>62.5</v>
      </c>
      <c r="F30" s="32">
        <v>55.5</v>
      </c>
      <c r="G30" s="32"/>
      <c r="H30" s="32">
        <v>118</v>
      </c>
      <c r="I30" s="41"/>
      <c r="J30" s="42" t="s">
        <v>93</v>
      </c>
      <c r="K30" s="43"/>
      <c r="L30" s="8">
        <f t="shared" si="0"/>
        <v>65.37</v>
      </c>
      <c r="M30" s="44">
        <v>2</v>
      </c>
      <c r="N30" s="9">
        <v>2</v>
      </c>
    </row>
    <row r="31" s="17" customFormat="1" ht="45" customHeight="1" spans="1:14">
      <c r="A31" s="7" t="s">
        <v>80</v>
      </c>
      <c r="B31" s="7" t="s">
        <v>26</v>
      </c>
      <c r="C31" s="7" t="s">
        <v>94</v>
      </c>
      <c r="D31" s="7" t="s">
        <v>95</v>
      </c>
      <c r="E31" s="32">
        <v>60</v>
      </c>
      <c r="F31" s="32">
        <v>56</v>
      </c>
      <c r="G31" s="32"/>
      <c r="H31" s="32">
        <v>116</v>
      </c>
      <c r="I31" s="41"/>
      <c r="J31" s="42" t="s">
        <v>96</v>
      </c>
      <c r="K31" s="43"/>
      <c r="L31" s="8">
        <f t="shared" si="0"/>
        <v>65.31</v>
      </c>
      <c r="M31" s="44">
        <v>3</v>
      </c>
      <c r="N31" s="9">
        <v>3</v>
      </c>
    </row>
    <row r="32" s="17" customFormat="1" ht="45" customHeight="1" spans="1:14">
      <c r="A32" s="7" t="s">
        <v>80</v>
      </c>
      <c r="B32" s="7" t="s">
        <v>75</v>
      </c>
      <c r="C32" s="7" t="s">
        <v>97</v>
      </c>
      <c r="D32" s="7" t="s">
        <v>98</v>
      </c>
      <c r="E32" s="32">
        <v>72.5</v>
      </c>
      <c r="F32" s="32">
        <v>64</v>
      </c>
      <c r="G32" s="32"/>
      <c r="H32" s="32">
        <v>136.5</v>
      </c>
      <c r="I32" s="41"/>
      <c r="J32" s="42" t="s">
        <v>99</v>
      </c>
      <c r="K32" s="43"/>
      <c r="L32" s="8">
        <f t="shared" si="0"/>
        <v>74.595</v>
      </c>
      <c r="M32" s="44">
        <v>1</v>
      </c>
      <c r="N32" s="9">
        <v>1</v>
      </c>
    </row>
    <row r="33" s="1" customFormat="1" ht="45" customHeight="1" spans="1:14">
      <c r="A33" s="7" t="s">
        <v>80</v>
      </c>
      <c r="B33" s="7" t="s">
        <v>75</v>
      </c>
      <c r="C33" s="7" t="s">
        <v>100</v>
      </c>
      <c r="D33" s="7" t="s">
        <v>60</v>
      </c>
      <c r="E33" s="32">
        <v>60.5</v>
      </c>
      <c r="F33" s="32">
        <v>66.5</v>
      </c>
      <c r="G33" s="32"/>
      <c r="H33" s="32">
        <v>127</v>
      </c>
      <c r="I33" s="41"/>
      <c r="J33" s="42" t="s">
        <v>101</v>
      </c>
      <c r="K33" s="43"/>
      <c r="L33" s="8">
        <f t="shared" si="0"/>
        <v>69.47</v>
      </c>
      <c r="M33" s="44">
        <v>2</v>
      </c>
      <c r="N33" s="9">
        <v>2</v>
      </c>
    </row>
    <row r="34" s="1" customFormat="1" ht="45" customHeight="1" spans="1:14">
      <c r="A34" s="7" t="s">
        <v>80</v>
      </c>
      <c r="B34" s="7" t="s">
        <v>75</v>
      </c>
      <c r="C34" s="7" t="s">
        <v>102</v>
      </c>
      <c r="D34" s="7" t="s">
        <v>103</v>
      </c>
      <c r="E34" s="32">
        <v>55.5</v>
      </c>
      <c r="F34" s="32">
        <v>71</v>
      </c>
      <c r="G34" s="32"/>
      <c r="H34" s="32">
        <v>126.5</v>
      </c>
      <c r="I34" s="41"/>
      <c r="J34" s="42" t="s">
        <v>104</v>
      </c>
      <c r="K34" s="43"/>
      <c r="L34" s="8">
        <f t="shared" si="0"/>
        <v>69.185</v>
      </c>
      <c r="M34" s="44">
        <v>3</v>
      </c>
      <c r="N34" s="9">
        <v>3</v>
      </c>
    </row>
    <row r="35" s="1" customFormat="1" ht="45" customHeight="1" spans="1:14">
      <c r="A35" s="7" t="s">
        <v>105</v>
      </c>
      <c r="B35" s="7" t="s">
        <v>46</v>
      </c>
      <c r="C35" s="7" t="s">
        <v>106</v>
      </c>
      <c r="D35" s="7" t="s">
        <v>51</v>
      </c>
      <c r="E35" s="32">
        <v>68.5</v>
      </c>
      <c r="F35" s="32">
        <v>47.5</v>
      </c>
      <c r="G35" s="32"/>
      <c r="H35" s="32">
        <v>116</v>
      </c>
      <c r="I35" s="41"/>
      <c r="J35" s="42" t="s">
        <v>107</v>
      </c>
      <c r="K35" s="43"/>
      <c r="L35" s="8">
        <f t="shared" si="0"/>
        <v>69.85</v>
      </c>
      <c r="M35" s="44">
        <v>1</v>
      </c>
      <c r="N35" s="9">
        <v>1</v>
      </c>
    </row>
    <row r="36" s="17" customFormat="1" ht="45" customHeight="1" spans="1:14">
      <c r="A36" s="7" t="s">
        <v>105</v>
      </c>
      <c r="B36" s="7" t="s">
        <v>46</v>
      </c>
      <c r="C36" s="7" t="s">
        <v>108</v>
      </c>
      <c r="D36" s="7" t="s">
        <v>109</v>
      </c>
      <c r="E36" s="32">
        <v>55.5</v>
      </c>
      <c r="F36" s="32">
        <v>57</v>
      </c>
      <c r="G36" s="32"/>
      <c r="H36" s="32">
        <v>112.5</v>
      </c>
      <c r="I36" s="41"/>
      <c r="J36" s="42" t="s">
        <v>110</v>
      </c>
      <c r="K36" s="43"/>
      <c r="L36" s="8">
        <f t="shared" ref="L36:L84" si="1">H36/2*0.5+J36*0.5</f>
        <v>65.825</v>
      </c>
      <c r="M36" s="44">
        <v>2</v>
      </c>
      <c r="N36" s="9">
        <v>2</v>
      </c>
    </row>
    <row r="37" s="1" customFormat="1" ht="45" customHeight="1" spans="1:14">
      <c r="A37" s="7" t="s">
        <v>111</v>
      </c>
      <c r="B37" s="7" t="s">
        <v>46</v>
      </c>
      <c r="C37" s="7" t="s">
        <v>112</v>
      </c>
      <c r="D37" s="7" t="s">
        <v>113</v>
      </c>
      <c r="E37" s="32">
        <v>68</v>
      </c>
      <c r="F37" s="32">
        <v>57.5</v>
      </c>
      <c r="G37" s="32"/>
      <c r="H37" s="32">
        <v>125.5</v>
      </c>
      <c r="I37" s="41"/>
      <c r="J37" s="42" t="s">
        <v>114</v>
      </c>
      <c r="K37" s="43"/>
      <c r="L37" s="8">
        <f t="shared" si="1"/>
        <v>72.075</v>
      </c>
      <c r="M37" s="44">
        <v>1</v>
      </c>
      <c r="N37" s="9">
        <v>1</v>
      </c>
    </row>
    <row r="38" s="1" customFormat="1" ht="45" customHeight="1" spans="1:14">
      <c r="A38" s="7" t="s">
        <v>111</v>
      </c>
      <c r="B38" s="7" t="s">
        <v>46</v>
      </c>
      <c r="C38" s="7" t="s">
        <v>115</v>
      </c>
      <c r="D38" s="7" t="s">
        <v>113</v>
      </c>
      <c r="E38" s="32">
        <v>55.5</v>
      </c>
      <c r="F38" s="32">
        <v>75</v>
      </c>
      <c r="G38" s="32"/>
      <c r="H38" s="32">
        <v>130.5</v>
      </c>
      <c r="I38" s="41"/>
      <c r="J38" s="42" t="s">
        <v>116</v>
      </c>
      <c r="K38" s="43"/>
      <c r="L38" s="8">
        <f t="shared" si="1"/>
        <v>70.705</v>
      </c>
      <c r="M38" s="44">
        <v>2</v>
      </c>
      <c r="N38" s="9">
        <v>2</v>
      </c>
    </row>
    <row r="39" s="17" customFormat="1" ht="45" customHeight="1" spans="1:14">
      <c r="A39" s="7" t="s">
        <v>111</v>
      </c>
      <c r="B39" s="7" t="s">
        <v>46</v>
      </c>
      <c r="C39" s="7" t="s">
        <v>117</v>
      </c>
      <c r="D39" s="7" t="s">
        <v>113</v>
      </c>
      <c r="E39" s="32">
        <v>61.5</v>
      </c>
      <c r="F39" s="32">
        <v>61.5</v>
      </c>
      <c r="G39" s="32"/>
      <c r="H39" s="32">
        <v>123</v>
      </c>
      <c r="I39" s="41"/>
      <c r="J39" s="42" t="s">
        <v>118</v>
      </c>
      <c r="K39" s="43"/>
      <c r="L39" s="8">
        <f t="shared" si="1"/>
        <v>68.08</v>
      </c>
      <c r="M39" s="44">
        <v>3</v>
      </c>
      <c r="N39" s="9">
        <v>3</v>
      </c>
    </row>
    <row r="40" s="1" customFormat="1" ht="45" customHeight="1" spans="1:14">
      <c r="A40" s="7" t="s">
        <v>111</v>
      </c>
      <c r="B40" s="7" t="s">
        <v>119</v>
      </c>
      <c r="C40" s="7" t="s">
        <v>120</v>
      </c>
      <c r="D40" s="7" t="s">
        <v>60</v>
      </c>
      <c r="E40" s="32">
        <v>70.5</v>
      </c>
      <c r="F40" s="32">
        <v>59.5</v>
      </c>
      <c r="G40" s="32"/>
      <c r="H40" s="32">
        <v>130</v>
      </c>
      <c r="I40" s="41"/>
      <c r="J40" s="42" t="s">
        <v>121</v>
      </c>
      <c r="K40" s="43"/>
      <c r="L40" s="8">
        <f t="shared" si="1"/>
        <v>72.66</v>
      </c>
      <c r="M40" s="44">
        <v>1</v>
      </c>
      <c r="N40" s="9">
        <v>1</v>
      </c>
    </row>
    <row r="41" s="1" customFormat="1" ht="45" customHeight="1" spans="1:14">
      <c r="A41" s="7" t="s">
        <v>111</v>
      </c>
      <c r="B41" s="7" t="s">
        <v>119</v>
      </c>
      <c r="C41" s="7" t="s">
        <v>122</v>
      </c>
      <c r="D41" s="7" t="s">
        <v>123</v>
      </c>
      <c r="E41" s="32">
        <v>65.5</v>
      </c>
      <c r="F41" s="32">
        <v>54</v>
      </c>
      <c r="G41" s="32"/>
      <c r="H41" s="32">
        <v>119.5</v>
      </c>
      <c r="I41" s="41"/>
      <c r="J41" s="42" t="s">
        <v>124</v>
      </c>
      <c r="K41" s="43"/>
      <c r="L41" s="8">
        <f t="shared" si="1"/>
        <v>71.205</v>
      </c>
      <c r="M41" s="44">
        <v>2</v>
      </c>
      <c r="N41" s="9">
        <v>2</v>
      </c>
    </row>
    <row r="42" s="17" customFormat="1" ht="45" customHeight="1" spans="1:14">
      <c r="A42" s="7" t="s">
        <v>111</v>
      </c>
      <c r="B42" s="7" t="s">
        <v>119</v>
      </c>
      <c r="C42" s="7" t="s">
        <v>125</v>
      </c>
      <c r="D42" s="7" t="s">
        <v>126</v>
      </c>
      <c r="E42" s="32">
        <v>54</v>
      </c>
      <c r="F42" s="32">
        <v>66.5</v>
      </c>
      <c r="G42" s="32"/>
      <c r="H42" s="32">
        <v>120.5</v>
      </c>
      <c r="I42" s="41"/>
      <c r="J42" s="42" t="s">
        <v>127</v>
      </c>
      <c r="K42" s="43"/>
      <c r="L42" s="8">
        <f t="shared" si="1"/>
        <v>65.605</v>
      </c>
      <c r="M42" s="44">
        <v>3</v>
      </c>
      <c r="N42" s="9">
        <v>3</v>
      </c>
    </row>
    <row r="43" s="1" customFormat="1" ht="45" customHeight="1" spans="1:14">
      <c r="A43" s="7" t="s">
        <v>111</v>
      </c>
      <c r="B43" s="7" t="s">
        <v>128</v>
      </c>
      <c r="C43" s="7" t="s">
        <v>129</v>
      </c>
      <c r="D43" s="7" t="s">
        <v>130</v>
      </c>
      <c r="E43" s="32">
        <v>64.5</v>
      </c>
      <c r="F43" s="32">
        <v>61.5</v>
      </c>
      <c r="G43" s="32"/>
      <c r="H43" s="32">
        <v>126</v>
      </c>
      <c r="I43" s="41"/>
      <c r="J43" s="42" t="s">
        <v>131</v>
      </c>
      <c r="K43" s="43"/>
      <c r="L43" s="8">
        <f t="shared" si="1"/>
        <v>72.4</v>
      </c>
      <c r="M43" s="44">
        <v>1</v>
      </c>
      <c r="N43" s="9">
        <v>1</v>
      </c>
    </row>
    <row r="44" s="1" customFormat="1" ht="45" customHeight="1" spans="1:14">
      <c r="A44" s="7" t="s">
        <v>111</v>
      </c>
      <c r="B44" s="7" t="s">
        <v>128</v>
      </c>
      <c r="C44" s="7" t="s">
        <v>132</v>
      </c>
      <c r="D44" s="7" t="s">
        <v>84</v>
      </c>
      <c r="E44" s="32">
        <v>62</v>
      </c>
      <c r="F44" s="32">
        <v>65.5</v>
      </c>
      <c r="G44" s="32"/>
      <c r="H44" s="32">
        <v>127.5</v>
      </c>
      <c r="I44" s="41"/>
      <c r="J44" s="42" t="s">
        <v>133</v>
      </c>
      <c r="K44" s="43"/>
      <c r="L44" s="8">
        <f t="shared" si="1"/>
        <v>70.895</v>
      </c>
      <c r="M44" s="44">
        <v>2</v>
      </c>
      <c r="N44" s="9">
        <v>2</v>
      </c>
    </row>
    <row r="45" s="17" customFormat="1" ht="45" customHeight="1" spans="1:14">
      <c r="A45" s="7" t="s">
        <v>111</v>
      </c>
      <c r="B45" s="7" t="s">
        <v>128</v>
      </c>
      <c r="C45" s="7" t="s">
        <v>134</v>
      </c>
      <c r="D45" s="7" t="s">
        <v>126</v>
      </c>
      <c r="E45" s="32">
        <v>57</v>
      </c>
      <c r="F45" s="32">
        <v>60.5</v>
      </c>
      <c r="G45" s="32"/>
      <c r="H45" s="32">
        <v>117.5</v>
      </c>
      <c r="I45" s="41"/>
      <c r="J45" s="42" t="s">
        <v>88</v>
      </c>
      <c r="K45" s="43"/>
      <c r="L45" s="8">
        <f t="shared" si="1"/>
        <v>67.895</v>
      </c>
      <c r="M45" s="44">
        <v>3</v>
      </c>
      <c r="N45" s="9">
        <v>3</v>
      </c>
    </row>
    <row r="46" s="1" customFormat="1" ht="45" customHeight="1" spans="1:14">
      <c r="A46" s="7" t="s">
        <v>135</v>
      </c>
      <c r="B46" s="7" t="s">
        <v>46</v>
      </c>
      <c r="C46" s="7" t="s">
        <v>136</v>
      </c>
      <c r="D46" s="7" t="s">
        <v>113</v>
      </c>
      <c r="E46" s="32">
        <v>65</v>
      </c>
      <c r="F46" s="32">
        <v>63.5</v>
      </c>
      <c r="G46" s="32"/>
      <c r="H46" s="32">
        <v>128.5</v>
      </c>
      <c r="I46" s="41"/>
      <c r="J46" s="42" t="s">
        <v>137</v>
      </c>
      <c r="K46" s="43"/>
      <c r="L46" s="8">
        <f t="shared" si="1"/>
        <v>72.575</v>
      </c>
      <c r="M46" s="44">
        <v>1</v>
      </c>
      <c r="N46" s="9">
        <v>1</v>
      </c>
    </row>
    <row r="47" s="1" customFormat="1" ht="45" customHeight="1" spans="1:14">
      <c r="A47" s="7" t="s">
        <v>135</v>
      </c>
      <c r="B47" s="7" t="s">
        <v>46</v>
      </c>
      <c r="C47" s="7" t="s">
        <v>138</v>
      </c>
      <c r="D47" s="7" t="s">
        <v>139</v>
      </c>
      <c r="E47" s="32">
        <v>65.5</v>
      </c>
      <c r="F47" s="32">
        <v>60</v>
      </c>
      <c r="G47" s="32"/>
      <c r="H47" s="32">
        <v>125.5</v>
      </c>
      <c r="I47" s="41"/>
      <c r="J47" s="42" t="s">
        <v>140</v>
      </c>
      <c r="K47" s="43"/>
      <c r="L47" s="8">
        <f t="shared" si="1"/>
        <v>71.925</v>
      </c>
      <c r="M47" s="44">
        <v>2</v>
      </c>
      <c r="N47" s="9">
        <v>2</v>
      </c>
    </row>
    <row r="48" s="17" customFormat="1" ht="45" customHeight="1" spans="1:14">
      <c r="A48" s="7" t="s">
        <v>135</v>
      </c>
      <c r="B48" s="7" t="s">
        <v>46</v>
      </c>
      <c r="C48" s="7" t="s">
        <v>141</v>
      </c>
      <c r="D48" s="7" t="s">
        <v>113</v>
      </c>
      <c r="E48" s="32">
        <v>63.5</v>
      </c>
      <c r="F48" s="32">
        <v>62</v>
      </c>
      <c r="G48" s="32"/>
      <c r="H48" s="32">
        <v>125.5</v>
      </c>
      <c r="I48" s="41"/>
      <c r="J48" s="42" t="s">
        <v>142</v>
      </c>
      <c r="K48" s="43"/>
      <c r="L48" s="8">
        <f t="shared" si="1"/>
        <v>71.125</v>
      </c>
      <c r="M48" s="44">
        <v>3</v>
      </c>
      <c r="N48" s="9">
        <v>3</v>
      </c>
    </row>
    <row r="49" s="1" customFormat="1" ht="45" customHeight="1" spans="1:14">
      <c r="A49" s="7" t="s">
        <v>135</v>
      </c>
      <c r="B49" s="7" t="s">
        <v>46</v>
      </c>
      <c r="C49" s="7" t="s">
        <v>143</v>
      </c>
      <c r="D49" s="7" t="s">
        <v>144</v>
      </c>
      <c r="E49" s="32">
        <v>69</v>
      </c>
      <c r="F49" s="32">
        <v>57</v>
      </c>
      <c r="G49" s="32"/>
      <c r="H49" s="32">
        <v>126</v>
      </c>
      <c r="I49" s="41"/>
      <c r="J49" s="42" t="s">
        <v>145</v>
      </c>
      <c r="K49" s="43"/>
      <c r="L49" s="8">
        <f t="shared" si="1"/>
        <v>69.85</v>
      </c>
      <c r="M49" s="44">
        <v>4</v>
      </c>
      <c r="N49" s="9">
        <v>4</v>
      </c>
    </row>
    <row r="50" s="1" customFormat="1" ht="45" customHeight="1" spans="1:14">
      <c r="A50" s="7" t="s">
        <v>146</v>
      </c>
      <c r="B50" s="7" t="s">
        <v>147</v>
      </c>
      <c r="C50" s="7" t="s">
        <v>148</v>
      </c>
      <c r="D50" s="7" t="s">
        <v>84</v>
      </c>
      <c r="E50" s="32">
        <v>64</v>
      </c>
      <c r="F50" s="32">
        <v>70.5</v>
      </c>
      <c r="G50" s="32"/>
      <c r="H50" s="32">
        <v>134.5</v>
      </c>
      <c r="I50" s="41"/>
      <c r="J50" s="42" t="s">
        <v>54</v>
      </c>
      <c r="K50" s="43"/>
      <c r="L50" s="8">
        <f t="shared" si="1"/>
        <v>74.615</v>
      </c>
      <c r="M50" s="44">
        <v>1</v>
      </c>
      <c r="N50" s="9">
        <v>1</v>
      </c>
    </row>
    <row r="51" s="17" customFormat="1" ht="45" customHeight="1" spans="1:14">
      <c r="A51" s="7" t="s">
        <v>146</v>
      </c>
      <c r="B51" s="7" t="s">
        <v>147</v>
      </c>
      <c r="C51" s="7" t="s">
        <v>149</v>
      </c>
      <c r="D51" s="7" t="s">
        <v>150</v>
      </c>
      <c r="E51" s="32">
        <v>66</v>
      </c>
      <c r="F51" s="32">
        <v>64</v>
      </c>
      <c r="G51" s="32"/>
      <c r="H51" s="32">
        <v>130</v>
      </c>
      <c r="I51" s="41"/>
      <c r="J51" s="42" t="s">
        <v>151</v>
      </c>
      <c r="K51" s="43"/>
      <c r="L51" s="8">
        <f t="shared" si="1"/>
        <v>72.54</v>
      </c>
      <c r="M51" s="44">
        <v>2</v>
      </c>
      <c r="N51" s="9">
        <v>2</v>
      </c>
    </row>
    <row r="52" s="1" customFormat="1" ht="45" customHeight="1" spans="1:14">
      <c r="A52" s="7" t="s">
        <v>146</v>
      </c>
      <c r="B52" s="7" t="s">
        <v>147</v>
      </c>
      <c r="C52" s="7" t="s">
        <v>152</v>
      </c>
      <c r="D52" s="7" t="s">
        <v>63</v>
      </c>
      <c r="E52" s="32">
        <v>61</v>
      </c>
      <c r="F52" s="32">
        <v>71</v>
      </c>
      <c r="G52" s="32"/>
      <c r="H52" s="32">
        <v>132</v>
      </c>
      <c r="I52" s="41"/>
      <c r="J52" s="42" t="s">
        <v>153</v>
      </c>
      <c r="K52" s="43"/>
      <c r="L52" s="8">
        <f t="shared" si="1"/>
        <v>69.11</v>
      </c>
      <c r="M52" s="44">
        <v>3</v>
      </c>
      <c r="N52" s="9">
        <v>3</v>
      </c>
    </row>
    <row r="53" s="1" customFormat="1" ht="45" customHeight="1" spans="1:14">
      <c r="A53" s="7" t="s">
        <v>154</v>
      </c>
      <c r="B53" s="7" t="s">
        <v>155</v>
      </c>
      <c r="C53" s="7" t="s">
        <v>156</v>
      </c>
      <c r="D53" s="7" t="s">
        <v>157</v>
      </c>
      <c r="E53" s="32">
        <v>69.5</v>
      </c>
      <c r="F53" s="32">
        <v>59.5</v>
      </c>
      <c r="G53" s="32"/>
      <c r="H53" s="32">
        <v>129</v>
      </c>
      <c r="I53" s="41"/>
      <c r="J53" s="42" t="s">
        <v>158</v>
      </c>
      <c r="K53" s="43"/>
      <c r="L53" s="8">
        <f t="shared" si="1"/>
        <v>74.49</v>
      </c>
      <c r="M53" s="44">
        <v>1</v>
      </c>
      <c r="N53" s="9">
        <v>1</v>
      </c>
    </row>
    <row r="54" s="17" customFormat="1" ht="45" customHeight="1" spans="1:14">
      <c r="A54" s="7" t="s">
        <v>154</v>
      </c>
      <c r="B54" s="7" t="s">
        <v>155</v>
      </c>
      <c r="C54" s="7" t="s">
        <v>159</v>
      </c>
      <c r="D54" s="7" t="s">
        <v>160</v>
      </c>
      <c r="E54" s="32">
        <v>62</v>
      </c>
      <c r="F54" s="32">
        <v>66</v>
      </c>
      <c r="G54" s="32"/>
      <c r="H54" s="32">
        <v>128</v>
      </c>
      <c r="I54" s="41"/>
      <c r="J54" s="42" t="s">
        <v>161</v>
      </c>
      <c r="K54" s="43"/>
      <c r="L54" s="8">
        <f t="shared" si="1"/>
        <v>70.92</v>
      </c>
      <c r="M54" s="44">
        <v>2</v>
      </c>
      <c r="N54" s="9">
        <v>2</v>
      </c>
    </row>
    <row r="55" s="1" customFormat="1" ht="45" customHeight="1" spans="1:14">
      <c r="A55" s="7" t="s">
        <v>154</v>
      </c>
      <c r="B55" s="7" t="s">
        <v>155</v>
      </c>
      <c r="C55" s="7" t="s">
        <v>162</v>
      </c>
      <c r="D55" s="7" t="s">
        <v>51</v>
      </c>
      <c r="E55" s="32">
        <v>64.5</v>
      </c>
      <c r="F55" s="32">
        <v>63.5</v>
      </c>
      <c r="G55" s="32"/>
      <c r="H55" s="32">
        <v>128</v>
      </c>
      <c r="I55" s="41"/>
      <c r="J55" s="42" t="s">
        <v>163</v>
      </c>
      <c r="K55" s="43"/>
      <c r="L55" s="8">
        <f t="shared" si="1"/>
        <v>68.95</v>
      </c>
      <c r="M55" s="44">
        <v>3</v>
      </c>
      <c r="N55" s="9">
        <v>3</v>
      </c>
    </row>
    <row r="56" s="1" customFormat="1" ht="45" customHeight="1" spans="1:14">
      <c r="A56" s="7" t="s">
        <v>154</v>
      </c>
      <c r="B56" s="7" t="s">
        <v>164</v>
      </c>
      <c r="C56" s="7" t="s">
        <v>165</v>
      </c>
      <c r="D56" s="7" t="s">
        <v>157</v>
      </c>
      <c r="E56" s="32">
        <v>59</v>
      </c>
      <c r="F56" s="32">
        <v>56.5</v>
      </c>
      <c r="G56" s="32"/>
      <c r="H56" s="32">
        <v>115.5</v>
      </c>
      <c r="I56" s="41"/>
      <c r="J56" s="42" t="s">
        <v>166</v>
      </c>
      <c r="K56" s="43"/>
      <c r="L56" s="8">
        <f t="shared" si="1"/>
        <v>67.825</v>
      </c>
      <c r="M56" s="44">
        <v>1</v>
      </c>
      <c r="N56" s="9">
        <v>1</v>
      </c>
    </row>
    <row r="57" s="17" customFormat="1" ht="45" customHeight="1" spans="1:14">
      <c r="A57" s="7" t="s">
        <v>154</v>
      </c>
      <c r="B57" s="7" t="s">
        <v>164</v>
      </c>
      <c r="C57" s="7" t="s">
        <v>167</v>
      </c>
      <c r="D57" s="7" t="s">
        <v>51</v>
      </c>
      <c r="E57" s="32">
        <v>55</v>
      </c>
      <c r="F57" s="32">
        <v>46</v>
      </c>
      <c r="G57" s="32"/>
      <c r="H57" s="32">
        <v>101</v>
      </c>
      <c r="I57" s="41"/>
      <c r="J57" s="42" t="s">
        <v>168</v>
      </c>
      <c r="K57" s="43"/>
      <c r="L57" s="8">
        <f t="shared" si="1"/>
        <v>62.99</v>
      </c>
      <c r="M57" s="44">
        <v>2</v>
      </c>
      <c r="N57" s="9">
        <v>2</v>
      </c>
    </row>
    <row r="58" s="17" customFormat="1" ht="45" customHeight="1" spans="1:14">
      <c r="A58" s="7" t="s">
        <v>169</v>
      </c>
      <c r="B58" s="7" t="s">
        <v>155</v>
      </c>
      <c r="C58" s="7" t="s">
        <v>170</v>
      </c>
      <c r="D58" s="7" t="s">
        <v>51</v>
      </c>
      <c r="E58" s="32">
        <v>59.5</v>
      </c>
      <c r="F58" s="32">
        <v>67.5</v>
      </c>
      <c r="G58" s="32"/>
      <c r="H58" s="32">
        <v>127</v>
      </c>
      <c r="I58" s="41"/>
      <c r="J58" s="42" t="s">
        <v>171</v>
      </c>
      <c r="K58" s="43"/>
      <c r="L58" s="8">
        <f t="shared" si="1"/>
        <v>73.46</v>
      </c>
      <c r="M58" s="44">
        <v>1</v>
      </c>
      <c r="N58" s="9">
        <v>1</v>
      </c>
    </row>
    <row r="59" s="1" customFormat="1" ht="45" customHeight="1" spans="1:14">
      <c r="A59" s="7" t="s">
        <v>169</v>
      </c>
      <c r="B59" s="7" t="s">
        <v>155</v>
      </c>
      <c r="C59" s="7" t="s">
        <v>172</v>
      </c>
      <c r="D59" s="7" t="s">
        <v>51</v>
      </c>
      <c r="E59" s="32">
        <v>63</v>
      </c>
      <c r="F59" s="32">
        <v>64.5</v>
      </c>
      <c r="G59" s="32"/>
      <c r="H59" s="32">
        <v>127.5</v>
      </c>
      <c r="I59" s="41"/>
      <c r="J59" s="42" t="s">
        <v>173</v>
      </c>
      <c r="K59" s="43"/>
      <c r="L59" s="8">
        <f t="shared" si="1"/>
        <v>70.625</v>
      </c>
      <c r="M59" s="44">
        <v>2</v>
      </c>
      <c r="N59" s="9">
        <v>2</v>
      </c>
    </row>
    <row r="60" s="1" customFormat="1" ht="45" customHeight="1" spans="1:14">
      <c r="A60" s="7" t="s">
        <v>169</v>
      </c>
      <c r="B60" s="7" t="s">
        <v>155</v>
      </c>
      <c r="C60" s="7" t="s">
        <v>174</v>
      </c>
      <c r="D60" s="7" t="s">
        <v>51</v>
      </c>
      <c r="E60" s="32">
        <v>58.5</v>
      </c>
      <c r="F60" s="32">
        <v>58.5</v>
      </c>
      <c r="G60" s="32"/>
      <c r="H60" s="32">
        <v>117</v>
      </c>
      <c r="I60" s="41"/>
      <c r="J60" s="42" t="s">
        <v>25</v>
      </c>
      <c r="K60" s="43"/>
      <c r="L60" s="8">
        <f t="shared" si="1"/>
        <v>70.19</v>
      </c>
      <c r="M60" s="44">
        <v>3</v>
      </c>
      <c r="N60" s="9">
        <v>3</v>
      </c>
    </row>
    <row r="61" s="1" customFormat="1" ht="45" customHeight="1" spans="1:14">
      <c r="A61" s="7" t="s">
        <v>169</v>
      </c>
      <c r="B61" s="7" t="s">
        <v>155</v>
      </c>
      <c r="C61" s="7" t="s">
        <v>175</v>
      </c>
      <c r="D61" s="7" t="s">
        <v>51</v>
      </c>
      <c r="E61" s="32">
        <v>55.5</v>
      </c>
      <c r="F61" s="32">
        <v>56</v>
      </c>
      <c r="G61" s="32"/>
      <c r="H61" s="32">
        <v>111.5</v>
      </c>
      <c r="I61" s="41"/>
      <c r="J61" s="42" t="s">
        <v>176</v>
      </c>
      <c r="K61" s="43"/>
      <c r="L61" s="8">
        <f t="shared" si="1"/>
        <v>66.465</v>
      </c>
      <c r="M61" s="44">
        <v>4</v>
      </c>
      <c r="N61" s="9">
        <v>4</v>
      </c>
    </row>
    <row r="62" s="1" customFormat="1" ht="45" customHeight="1" spans="1:14">
      <c r="A62" s="7" t="s">
        <v>169</v>
      </c>
      <c r="B62" s="7" t="s">
        <v>155</v>
      </c>
      <c r="C62" s="7" t="s">
        <v>177</v>
      </c>
      <c r="D62" s="7" t="s">
        <v>51</v>
      </c>
      <c r="E62" s="32">
        <v>47.5</v>
      </c>
      <c r="F62" s="32">
        <v>50</v>
      </c>
      <c r="G62" s="32"/>
      <c r="H62" s="32">
        <v>97.5</v>
      </c>
      <c r="I62" s="41"/>
      <c r="J62" s="42" t="s">
        <v>178</v>
      </c>
      <c r="K62" s="43"/>
      <c r="L62" s="8">
        <f t="shared" si="1"/>
        <v>64.455</v>
      </c>
      <c r="M62" s="44">
        <v>5</v>
      </c>
      <c r="N62" s="9">
        <v>5</v>
      </c>
    </row>
    <row r="63" s="17" customFormat="1" ht="45" customHeight="1" spans="1:14">
      <c r="A63" s="7" t="s">
        <v>169</v>
      </c>
      <c r="B63" s="7" t="s">
        <v>164</v>
      </c>
      <c r="C63" s="7" t="s">
        <v>179</v>
      </c>
      <c r="D63" s="7" t="s">
        <v>180</v>
      </c>
      <c r="E63" s="32">
        <v>63</v>
      </c>
      <c r="F63" s="32">
        <v>71</v>
      </c>
      <c r="G63" s="32"/>
      <c r="H63" s="32">
        <v>134</v>
      </c>
      <c r="I63" s="41"/>
      <c r="J63" s="42" t="s">
        <v>181</v>
      </c>
      <c r="K63" s="43"/>
      <c r="L63" s="8">
        <f t="shared" si="1"/>
        <v>74.89</v>
      </c>
      <c r="M63" s="44">
        <v>1</v>
      </c>
      <c r="N63" s="9">
        <v>1</v>
      </c>
    </row>
    <row r="64" s="1" customFormat="1" ht="45" customHeight="1" spans="1:14">
      <c r="A64" s="7" t="s">
        <v>169</v>
      </c>
      <c r="B64" s="7" t="s">
        <v>164</v>
      </c>
      <c r="C64" s="7" t="s">
        <v>182</v>
      </c>
      <c r="D64" s="7" t="s">
        <v>180</v>
      </c>
      <c r="E64" s="32">
        <v>66</v>
      </c>
      <c r="F64" s="32">
        <v>66.5</v>
      </c>
      <c r="G64" s="32"/>
      <c r="H64" s="32">
        <v>132.5</v>
      </c>
      <c r="I64" s="41"/>
      <c r="J64" s="42" t="s">
        <v>183</v>
      </c>
      <c r="K64" s="43"/>
      <c r="L64" s="8">
        <f t="shared" si="1"/>
        <v>74.315</v>
      </c>
      <c r="M64" s="44">
        <v>2</v>
      </c>
      <c r="N64" s="9">
        <v>2</v>
      </c>
    </row>
    <row r="65" s="1" customFormat="1" ht="45" customHeight="1" spans="1:14">
      <c r="A65" s="7" t="s">
        <v>169</v>
      </c>
      <c r="B65" s="7" t="s">
        <v>164</v>
      </c>
      <c r="C65" s="7" t="s">
        <v>184</v>
      </c>
      <c r="D65" s="7" t="s">
        <v>185</v>
      </c>
      <c r="E65" s="32">
        <v>67</v>
      </c>
      <c r="F65" s="32">
        <v>69.5</v>
      </c>
      <c r="G65" s="32"/>
      <c r="H65" s="32">
        <v>136.5</v>
      </c>
      <c r="I65" s="41"/>
      <c r="J65" s="42" t="s">
        <v>186</v>
      </c>
      <c r="K65" s="43"/>
      <c r="L65" s="8">
        <f t="shared" si="1"/>
        <v>73.705</v>
      </c>
      <c r="M65" s="44">
        <v>3</v>
      </c>
      <c r="N65" s="9">
        <v>3</v>
      </c>
    </row>
    <row r="66" s="1" customFormat="1" ht="45" customHeight="1" spans="1:14">
      <c r="A66" s="7" t="s">
        <v>169</v>
      </c>
      <c r="B66" s="7" t="s">
        <v>46</v>
      </c>
      <c r="C66" s="7" t="s">
        <v>187</v>
      </c>
      <c r="D66" s="7" t="s">
        <v>123</v>
      </c>
      <c r="E66" s="32">
        <v>60</v>
      </c>
      <c r="F66" s="32">
        <v>61.5</v>
      </c>
      <c r="G66" s="32"/>
      <c r="H66" s="32">
        <v>121.5</v>
      </c>
      <c r="I66" s="41"/>
      <c r="J66" s="42" t="s">
        <v>188</v>
      </c>
      <c r="K66" s="43"/>
      <c r="L66" s="8">
        <f t="shared" si="1"/>
        <v>71.415</v>
      </c>
      <c r="M66" s="44">
        <v>1</v>
      </c>
      <c r="N66" s="9">
        <v>1</v>
      </c>
    </row>
    <row r="67" s="1" customFormat="1" ht="45" customHeight="1" spans="1:14">
      <c r="A67" s="7" t="s">
        <v>169</v>
      </c>
      <c r="B67" s="7" t="s">
        <v>46</v>
      </c>
      <c r="C67" s="7" t="s">
        <v>189</v>
      </c>
      <c r="D67" s="7" t="s">
        <v>190</v>
      </c>
      <c r="E67" s="32">
        <v>56.5</v>
      </c>
      <c r="F67" s="32">
        <v>65</v>
      </c>
      <c r="G67" s="32"/>
      <c r="H67" s="32">
        <v>121.5</v>
      </c>
      <c r="I67" s="41"/>
      <c r="J67" s="42" t="s">
        <v>191</v>
      </c>
      <c r="K67" s="43"/>
      <c r="L67" s="8">
        <f t="shared" si="1"/>
        <v>68.325</v>
      </c>
      <c r="M67" s="44">
        <v>2</v>
      </c>
      <c r="N67" s="9">
        <v>2</v>
      </c>
    </row>
    <row r="68" s="17" customFormat="1" ht="45" customHeight="1" spans="1:14">
      <c r="A68" s="7" t="s">
        <v>192</v>
      </c>
      <c r="B68" s="7" t="s">
        <v>193</v>
      </c>
      <c r="C68" s="7" t="s">
        <v>194</v>
      </c>
      <c r="D68" s="7" t="s">
        <v>195</v>
      </c>
      <c r="E68" s="32">
        <v>55.5</v>
      </c>
      <c r="F68" s="32">
        <v>70.5</v>
      </c>
      <c r="G68" s="32"/>
      <c r="H68" s="32">
        <v>126</v>
      </c>
      <c r="I68" s="41"/>
      <c r="J68" s="42" t="s">
        <v>161</v>
      </c>
      <c r="K68" s="43"/>
      <c r="L68" s="8">
        <f t="shared" si="1"/>
        <v>70.42</v>
      </c>
      <c r="M68" s="44">
        <v>1</v>
      </c>
      <c r="N68" s="9">
        <v>1</v>
      </c>
    </row>
    <row r="69" s="1" customFormat="1" ht="45" customHeight="1" spans="1:14">
      <c r="A69" s="7" t="s">
        <v>192</v>
      </c>
      <c r="B69" s="7" t="s">
        <v>193</v>
      </c>
      <c r="C69" s="7" t="s">
        <v>196</v>
      </c>
      <c r="D69" s="7" t="s">
        <v>197</v>
      </c>
      <c r="E69" s="32">
        <v>62.5</v>
      </c>
      <c r="F69" s="32">
        <v>61.5</v>
      </c>
      <c r="G69" s="32"/>
      <c r="H69" s="32">
        <v>124</v>
      </c>
      <c r="I69" s="41"/>
      <c r="J69" s="42" t="s">
        <v>198</v>
      </c>
      <c r="K69" s="43"/>
      <c r="L69" s="8">
        <f t="shared" si="1"/>
        <v>68.65</v>
      </c>
      <c r="M69" s="44">
        <v>2</v>
      </c>
      <c r="N69" s="9">
        <v>2</v>
      </c>
    </row>
    <row r="70" s="1" customFormat="1" ht="45" customHeight="1" spans="1:14">
      <c r="A70" s="7" t="s">
        <v>192</v>
      </c>
      <c r="B70" s="7" t="s">
        <v>193</v>
      </c>
      <c r="C70" s="7" t="s">
        <v>199</v>
      </c>
      <c r="D70" s="7" t="s">
        <v>200</v>
      </c>
      <c r="E70" s="32">
        <v>66</v>
      </c>
      <c r="F70" s="32">
        <v>53.5</v>
      </c>
      <c r="G70" s="32"/>
      <c r="H70" s="32">
        <v>119.5</v>
      </c>
      <c r="I70" s="41"/>
      <c r="J70" s="42" t="s">
        <v>201</v>
      </c>
      <c r="K70" s="43"/>
      <c r="L70" s="8">
        <f t="shared" si="1"/>
        <v>65.895</v>
      </c>
      <c r="M70" s="44">
        <v>3</v>
      </c>
      <c r="N70" s="9">
        <v>3</v>
      </c>
    </row>
    <row r="71" s="17" customFormat="1" ht="45" customHeight="1" spans="1:14">
      <c r="A71" s="7" t="s">
        <v>192</v>
      </c>
      <c r="B71" s="7" t="s">
        <v>202</v>
      </c>
      <c r="C71" s="7" t="s">
        <v>203</v>
      </c>
      <c r="D71" s="7" t="s">
        <v>51</v>
      </c>
      <c r="E71" s="32">
        <v>50</v>
      </c>
      <c r="F71" s="32">
        <v>73</v>
      </c>
      <c r="G71" s="32"/>
      <c r="H71" s="32">
        <v>123</v>
      </c>
      <c r="I71" s="41"/>
      <c r="J71" s="42" t="s">
        <v>204</v>
      </c>
      <c r="K71" s="43"/>
      <c r="L71" s="8">
        <f t="shared" si="1"/>
        <v>69.41</v>
      </c>
      <c r="M71" s="44">
        <v>1</v>
      </c>
      <c r="N71" s="9">
        <v>1</v>
      </c>
    </row>
    <row r="72" s="1" customFormat="1" ht="45" customHeight="1" spans="1:14">
      <c r="A72" s="7" t="s">
        <v>192</v>
      </c>
      <c r="B72" s="7" t="s">
        <v>202</v>
      </c>
      <c r="C72" s="7" t="s">
        <v>205</v>
      </c>
      <c r="D72" s="7" t="s">
        <v>51</v>
      </c>
      <c r="E72" s="32">
        <v>56</v>
      </c>
      <c r="F72" s="32">
        <v>59.5</v>
      </c>
      <c r="G72" s="32"/>
      <c r="H72" s="32">
        <v>115.5</v>
      </c>
      <c r="I72" s="41"/>
      <c r="J72" s="42" t="s">
        <v>206</v>
      </c>
      <c r="K72" s="43"/>
      <c r="L72" s="8">
        <f t="shared" si="1"/>
        <v>65.165</v>
      </c>
      <c r="M72" s="44">
        <v>2</v>
      </c>
      <c r="N72" s="9">
        <v>2</v>
      </c>
    </row>
    <row r="73" s="17" customFormat="1" ht="45" customHeight="1" spans="1:14">
      <c r="A73" s="7" t="s">
        <v>207</v>
      </c>
      <c r="B73" s="7" t="s">
        <v>46</v>
      </c>
      <c r="C73" s="7" t="s">
        <v>208</v>
      </c>
      <c r="D73" s="7" t="s">
        <v>209</v>
      </c>
      <c r="E73" s="32">
        <v>71.5</v>
      </c>
      <c r="F73" s="32">
        <v>61.5</v>
      </c>
      <c r="G73" s="32"/>
      <c r="H73" s="32">
        <v>133</v>
      </c>
      <c r="I73" s="41"/>
      <c r="J73" s="42" t="s">
        <v>210</v>
      </c>
      <c r="K73" s="43"/>
      <c r="L73" s="8">
        <f t="shared" si="1"/>
        <v>74.8</v>
      </c>
      <c r="M73" s="44">
        <v>1</v>
      </c>
      <c r="N73" s="9">
        <v>1</v>
      </c>
    </row>
    <row r="74" s="1" customFormat="1" ht="45" customHeight="1" spans="1:14">
      <c r="A74" s="7" t="s">
        <v>207</v>
      </c>
      <c r="B74" s="7" t="s">
        <v>46</v>
      </c>
      <c r="C74" s="7" t="s">
        <v>211</v>
      </c>
      <c r="D74" s="7" t="s">
        <v>212</v>
      </c>
      <c r="E74" s="32">
        <v>62.5</v>
      </c>
      <c r="F74" s="32">
        <v>68.5</v>
      </c>
      <c r="G74" s="32"/>
      <c r="H74" s="32">
        <v>131</v>
      </c>
      <c r="I74" s="41"/>
      <c r="J74" s="42" t="s">
        <v>213</v>
      </c>
      <c r="K74" s="43"/>
      <c r="L74" s="8">
        <f t="shared" si="1"/>
        <v>72.51</v>
      </c>
      <c r="M74" s="44">
        <v>2</v>
      </c>
      <c r="N74" s="9">
        <v>2</v>
      </c>
    </row>
    <row r="75" s="1" customFormat="1" ht="45" customHeight="1" spans="1:14">
      <c r="A75" s="7" t="s">
        <v>207</v>
      </c>
      <c r="B75" s="7" t="s">
        <v>46</v>
      </c>
      <c r="C75" s="7" t="s">
        <v>214</v>
      </c>
      <c r="D75" s="7" t="s">
        <v>215</v>
      </c>
      <c r="E75" s="32">
        <v>74</v>
      </c>
      <c r="F75" s="32">
        <v>57</v>
      </c>
      <c r="G75" s="32"/>
      <c r="H75" s="32">
        <v>131</v>
      </c>
      <c r="I75" s="41"/>
      <c r="J75" s="42" t="s">
        <v>216</v>
      </c>
      <c r="K75" s="43"/>
      <c r="L75" s="8">
        <f t="shared" si="1"/>
        <v>70.98</v>
      </c>
      <c r="M75" s="44">
        <v>3</v>
      </c>
      <c r="N75" s="9">
        <v>3</v>
      </c>
    </row>
    <row r="76" s="17" customFormat="1" ht="45" customHeight="1" spans="1:14">
      <c r="A76" s="7" t="s">
        <v>217</v>
      </c>
      <c r="B76" s="7" t="s">
        <v>46</v>
      </c>
      <c r="C76" s="7" t="s">
        <v>218</v>
      </c>
      <c r="D76" s="7" t="s">
        <v>63</v>
      </c>
      <c r="E76" s="32">
        <v>60.5</v>
      </c>
      <c r="F76" s="32">
        <v>70</v>
      </c>
      <c r="G76" s="32"/>
      <c r="H76" s="32">
        <v>130.5</v>
      </c>
      <c r="I76" s="41"/>
      <c r="J76" s="42" t="s">
        <v>178</v>
      </c>
      <c r="K76" s="43"/>
      <c r="L76" s="8">
        <f t="shared" si="1"/>
        <v>72.705</v>
      </c>
      <c r="M76" s="44">
        <v>1</v>
      </c>
      <c r="N76" s="9">
        <v>1</v>
      </c>
    </row>
    <row r="77" s="1" customFormat="1" ht="45" customHeight="1" spans="1:14">
      <c r="A77" s="7" t="s">
        <v>217</v>
      </c>
      <c r="B77" s="7" t="s">
        <v>46</v>
      </c>
      <c r="C77" s="7" t="s">
        <v>219</v>
      </c>
      <c r="D77" s="7" t="s">
        <v>220</v>
      </c>
      <c r="E77" s="32">
        <v>61</v>
      </c>
      <c r="F77" s="32">
        <v>67.5</v>
      </c>
      <c r="G77" s="32"/>
      <c r="H77" s="32">
        <v>128.5</v>
      </c>
      <c r="I77" s="41"/>
      <c r="J77" s="42" t="s">
        <v>221</v>
      </c>
      <c r="K77" s="43"/>
      <c r="L77" s="8">
        <f t="shared" si="1"/>
        <v>72.015</v>
      </c>
      <c r="M77" s="44">
        <v>2</v>
      </c>
      <c r="N77" s="9">
        <v>2</v>
      </c>
    </row>
    <row r="78" s="1" customFormat="1" ht="45" customHeight="1" spans="1:14">
      <c r="A78" s="7" t="s">
        <v>217</v>
      </c>
      <c r="B78" s="7" t="s">
        <v>46</v>
      </c>
      <c r="C78" s="7" t="s">
        <v>222</v>
      </c>
      <c r="D78" s="7" t="s">
        <v>63</v>
      </c>
      <c r="E78" s="32">
        <v>61.5</v>
      </c>
      <c r="F78" s="32">
        <v>59</v>
      </c>
      <c r="G78" s="32"/>
      <c r="H78" s="32">
        <v>120.5</v>
      </c>
      <c r="I78" s="41"/>
      <c r="J78" s="42" t="s">
        <v>133</v>
      </c>
      <c r="K78" s="43"/>
      <c r="L78" s="8">
        <f t="shared" si="1"/>
        <v>69.145</v>
      </c>
      <c r="M78" s="44">
        <v>3</v>
      </c>
      <c r="N78" s="9">
        <v>3</v>
      </c>
    </row>
    <row r="79" s="17" customFormat="1" ht="45" customHeight="1" spans="1:14">
      <c r="A79" s="7" t="s">
        <v>217</v>
      </c>
      <c r="B79" s="7" t="s">
        <v>46</v>
      </c>
      <c r="C79" s="7" t="s">
        <v>223</v>
      </c>
      <c r="D79" s="7" t="s">
        <v>63</v>
      </c>
      <c r="E79" s="32">
        <v>68.5</v>
      </c>
      <c r="F79" s="32">
        <v>52</v>
      </c>
      <c r="G79" s="32"/>
      <c r="H79" s="32">
        <v>120.5</v>
      </c>
      <c r="I79" s="41"/>
      <c r="J79" s="42" t="s">
        <v>224</v>
      </c>
      <c r="K79" s="43"/>
      <c r="L79" s="8">
        <f t="shared" si="1"/>
        <v>68.185</v>
      </c>
      <c r="M79" s="44">
        <v>4</v>
      </c>
      <c r="N79" s="9">
        <v>4</v>
      </c>
    </row>
    <row r="80" s="1" customFormat="1" ht="45" customHeight="1" spans="1:14">
      <c r="A80" s="7" t="s">
        <v>217</v>
      </c>
      <c r="B80" s="7" t="s">
        <v>46</v>
      </c>
      <c r="C80" s="7" t="s">
        <v>225</v>
      </c>
      <c r="D80" s="7" t="s">
        <v>103</v>
      </c>
      <c r="E80" s="32">
        <v>60.5</v>
      </c>
      <c r="F80" s="32">
        <v>60</v>
      </c>
      <c r="G80" s="32"/>
      <c r="H80" s="32">
        <v>120.5</v>
      </c>
      <c r="I80" s="41"/>
      <c r="J80" s="42" t="s">
        <v>226</v>
      </c>
      <c r="K80" s="43"/>
      <c r="L80" s="8">
        <f t="shared" si="1"/>
        <v>67.295</v>
      </c>
      <c r="M80" s="44">
        <v>5</v>
      </c>
      <c r="N80" s="9">
        <v>5</v>
      </c>
    </row>
    <row r="81" s="17" customFormat="1" ht="45" customHeight="1" spans="1:14">
      <c r="A81" s="7" t="s">
        <v>227</v>
      </c>
      <c r="B81" s="7" t="s">
        <v>155</v>
      </c>
      <c r="C81" s="7" t="s">
        <v>228</v>
      </c>
      <c r="D81" s="7" t="s">
        <v>229</v>
      </c>
      <c r="E81" s="32">
        <v>65</v>
      </c>
      <c r="F81" s="32">
        <v>55.5</v>
      </c>
      <c r="G81" s="32"/>
      <c r="H81" s="32">
        <v>120.5</v>
      </c>
      <c r="I81" s="41"/>
      <c r="J81" s="42" t="s">
        <v>230</v>
      </c>
      <c r="K81" s="43"/>
      <c r="L81" s="8">
        <f t="shared" si="1"/>
        <v>67.505</v>
      </c>
      <c r="M81" s="44">
        <v>2</v>
      </c>
      <c r="N81" s="9">
        <v>1</v>
      </c>
    </row>
    <row r="82" s="17" customFormat="1" ht="45" customHeight="1" spans="1:14">
      <c r="A82" s="7" t="s">
        <v>227</v>
      </c>
      <c r="B82" s="7" t="s">
        <v>164</v>
      </c>
      <c r="C82" s="7" t="s">
        <v>231</v>
      </c>
      <c r="D82" s="7" t="s">
        <v>232</v>
      </c>
      <c r="E82" s="32">
        <v>58</v>
      </c>
      <c r="F82" s="32">
        <v>63</v>
      </c>
      <c r="G82" s="32"/>
      <c r="H82" s="32">
        <v>121</v>
      </c>
      <c r="I82" s="41"/>
      <c r="J82" s="42" t="s">
        <v>233</v>
      </c>
      <c r="K82" s="43"/>
      <c r="L82" s="8">
        <f t="shared" si="1"/>
        <v>70.44</v>
      </c>
      <c r="M82" s="44">
        <v>1</v>
      </c>
      <c r="N82" s="9">
        <v>1</v>
      </c>
    </row>
    <row r="83" s="1" customFormat="1" ht="45" customHeight="1" spans="1:14">
      <c r="A83" s="7" t="s">
        <v>234</v>
      </c>
      <c r="B83" s="7" t="s">
        <v>46</v>
      </c>
      <c r="C83" s="7" t="s">
        <v>235</v>
      </c>
      <c r="D83" s="7" t="s">
        <v>51</v>
      </c>
      <c r="E83" s="32">
        <v>58</v>
      </c>
      <c r="F83" s="32">
        <v>46</v>
      </c>
      <c r="G83" s="32"/>
      <c r="H83" s="32">
        <v>104</v>
      </c>
      <c r="I83" s="41"/>
      <c r="J83" s="42" t="s">
        <v>236</v>
      </c>
      <c r="K83" s="43"/>
      <c r="L83" s="8">
        <f t="shared" si="1"/>
        <v>67.26</v>
      </c>
      <c r="M83" s="44">
        <v>1</v>
      </c>
      <c r="N83" s="9">
        <v>1</v>
      </c>
    </row>
    <row r="84" s="17" customFormat="1" ht="45" customHeight="1" spans="1:14">
      <c r="A84" s="7" t="s">
        <v>234</v>
      </c>
      <c r="B84" s="7" t="s">
        <v>46</v>
      </c>
      <c r="C84" s="7" t="s">
        <v>237</v>
      </c>
      <c r="D84" s="7" t="s">
        <v>51</v>
      </c>
      <c r="E84" s="32">
        <v>58.5</v>
      </c>
      <c r="F84" s="32">
        <v>55</v>
      </c>
      <c r="G84" s="32"/>
      <c r="H84" s="32">
        <v>113.5</v>
      </c>
      <c r="I84" s="41"/>
      <c r="J84" s="42" t="s">
        <v>238</v>
      </c>
      <c r="K84" s="43"/>
      <c r="L84" s="8">
        <f t="shared" si="1"/>
        <v>65.525</v>
      </c>
      <c r="M84" s="44">
        <v>2</v>
      </c>
      <c r="N84" s="9">
        <v>2</v>
      </c>
    </row>
    <row r="85" s="1" customFormat="1" ht="45" customHeight="1" spans="1:14">
      <c r="A85" s="7" t="s">
        <v>234</v>
      </c>
      <c r="B85" s="7" t="s">
        <v>46</v>
      </c>
      <c r="C85" s="7" t="s">
        <v>239</v>
      </c>
      <c r="D85" s="7" t="s">
        <v>109</v>
      </c>
      <c r="E85" s="32">
        <v>44</v>
      </c>
      <c r="F85" s="32">
        <v>56.5</v>
      </c>
      <c r="G85" s="32"/>
      <c r="H85" s="32">
        <v>100.5</v>
      </c>
      <c r="I85" s="41"/>
      <c r="J85" s="42" t="s">
        <v>240</v>
      </c>
      <c r="K85" s="43"/>
      <c r="L85" s="8">
        <f t="shared" ref="L83:L97" si="2">H85/2*0.5+J85*0.5</f>
        <v>63.965</v>
      </c>
      <c r="M85" s="44">
        <v>3</v>
      </c>
      <c r="N85" s="9">
        <v>3</v>
      </c>
    </row>
    <row r="86" s="1" customFormat="1" ht="45" customHeight="1" spans="1:14">
      <c r="A86" s="7" t="s">
        <v>241</v>
      </c>
      <c r="B86" s="7" t="s">
        <v>242</v>
      </c>
      <c r="C86" s="7" t="s">
        <v>243</v>
      </c>
      <c r="D86" s="7" t="s">
        <v>244</v>
      </c>
      <c r="E86" s="32">
        <v>65</v>
      </c>
      <c r="F86" s="32">
        <v>70.5</v>
      </c>
      <c r="G86" s="32"/>
      <c r="H86" s="32">
        <v>135.5</v>
      </c>
      <c r="I86" s="41"/>
      <c r="J86" s="42" t="s">
        <v>245</v>
      </c>
      <c r="K86" s="43"/>
      <c r="L86" s="8">
        <f t="shared" si="2"/>
        <v>73.075</v>
      </c>
      <c r="M86" s="44">
        <v>1</v>
      </c>
      <c r="N86" s="9">
        <v>1</v>
      </c>
    </row>
    <row r="87" s="17" customFormat="1" ht="45" customHeight="1" spans="1:14">
      <c r="A87" s="7" t="s">
        <v>241</v>
      </c>
      <c r="B87" s="7" t="s">
        <v>242</v>
      </c>
      <c r="C87" s="7" t="s">
        <v>246</v>
      </c>
      <c r="D87" s="7" t="s">
        <v>247</v>
      </c>
      <c r="E87" s="32">
        <v>68.5</v>
      </c>
      <c r="F87" s="32">
        <v>67.5</v>
      </c>
      <c r="G87" s="32"/>
      <c r="H87" s="32">
        <v>136</v>
      </c>
      <c r="I87" s="41"/>
      <c r="J87" s="42" t="s">
        <v>248</v>
      </c>
      <c r="K87" s="43"/>
      <c r="L87" s="8">
        <f t="shared" si="2"/>
        <v>72.88</v>
      </c>
      <c r="M87" s="44">
        <v>2</v>
      </c>
      <c r="N87" s="9">
        <v>2</v>
      </c>
    </row>
    <row r="88" s="17" customFormat="1" ht="45" customHeight="1" spans="1:14">
      <c r="A88" s="7" t="s">
        <v>241</v>
      </c>
      <c r="B88" s="7" t="s">
        <v>242</v>
      </c>
      <c r="C88" s="7" t="s">
        <v>249</v>
      </c>
      <c r="D88" s="7" t="s">
        <v>190</v>
      </c>
      <c r="E88" s="32">
        <v>76.5</v>
      </c>
      <c r="F88" s="32">
        <v>59</v>
      </c>
      <c r="G88" s="32"/>
      <c r="H88" s="32">
        <v>135.5</v>
      </c>
      <c r="I88" s="41"/>
      <c r="J88" s="42" t="s">
        <v>204</v>
      </c>
      <c r="K88" s="43"/>
      <c r="L88" s="8">
        <f t="shared" si="2"/>
        <v>72.535</v>
      </c>
      <c r="M88" s="44">
        <v>3</v>
      </c>
      <c r="N88" s="9">
        <v>3</v>
      </c>
    </row>
    <row r="89" s="1" customFormat="1" ht="45" customHeight="1" spans="1:14">
      <c r="A89" s="7" t="s">
        <v>241</v>
      </c>
      <c r="B89" s="7" t="s">
        <v>242</v>
      </c>
      <c r="C89" s="7" t="s">
        <v>250</v>
      </c>
      <c r="D89" s="7" t="s">
        <v>251</v>
      </c>
      <c r="E89" s="32">
        <v>74.5</v>
      </c>
      <c r="F89" s="32">
        <v>65</v>
      </c>
      <c r="G89" s="32"/>
      <c r="H89" s="32">
        <v>139.5</v>
      </c>
      <c r="I89" s="41"/>
      <c r="J89" s="42" t="s">
        <v>252</v>
      </c>
      <c r="K89" s="43"/>
      <c r="L89" s="8">
        <f t="shared" si="2"/>
        <v>70.445</v>
      </c>
      <c r="M89" s="44">
        <v>4</v>
      </c>
      <c r="N89" s="9">
        <v>4</v>
      </c>
    </row>
    <row r="90" s="1" customFormat="1" ht="45" customHeight="1" spans="1:14">
      <c r="A90" s="7" t="s">
        <v>253</v>
      </c>
      <c r="B90" s="7" t="s">
        <v>254</v>
      </c>
      <c r="C90" s="7" t="s">
        <v>255</v>
      </c>
      <c r="D90" s="7" t="s">
        <v>87</v>
      </c>
      <c r="E90" s="32">
        <v>63</v>
      </c>
      <c r="F90" s="32">
        <v>67</v>
      </c>
      <c r="G90" s="32"/>
      <c r="H90" s="32">
        <v>130</v>
      </c>
      <c r="I90" s="41"/>
      <c r="J90" s="42" t="s">
        <v>256</v>
      </c>
      <c r="K90" s="43"/>
      <c r="L90" s="8">
        <f t="shared" si="2"/>
        <v>74.5</v>
      </c>
      <c r="M90" s="44">
        <v>1</v>
      </c>
      <c r="N90" s="9">
        <v>1</v>
      </c>
    </row>
    <row r="91" s="1" customFormat="1" ht="45" customHeight="1" spans="1:14">
      <c r="A91" s="7" t="s">
        <v>253</v>
      </c>
      <c r="B91" s="7" t="s">
        <v>254</v>
      </c>
      <c r="C91" s="7" t="s">
        <v>257</v>
      </c>
      <c r="D91" s="7" t="s">
        <v>28</v>
      </c>
      <c r="E91" s="32">
        <v>62</v>
      </c>
      <c r="F91" s="32">
        <v>63</v>
      </c>
      <c r="G91" s="32"/>
      <c r="H91" s="32">
        <v>125</v>
      </c>
      <c r="I91" s="41"/>
      <c r="J91" s="42" t="s">
        <v>22</v>
      </c>
      <c r="K91" s="43"/>
      <c r="L91" s="8">
        <f t="shared" si="2"/>
        <v>71.55</v>
      </c>
      <c r="M91" s="44">
        <v>2</v>
      </c>
      <c r="N91" s="9">
        <v>2</v>
      </c>
    </row>
    <row r="92" s="1" customFormat="1" ht="45" customHeight="1" spans="1:14">
      <c r="A92" s="7" t="s">
        <v>253</v>
      </c>
      <c r="B92" s="7" t="s">
        <v>254</v>
      </c>
      <c r="C92" s="7" t="s">
        <v>258</v>
      </c>
      <c r="D92" s="7" t="s">
        <v>259</v>
      </c>
      <c r="E92" s="32">
        <v>62.5</v>
      </c>
      <c r="F92" s="32">
        <v>62</v>
      </c>
      <c r="G92" s="32"/>
      <c r="H92" s="32">
        <v>124.5</v>
      </c>
      <c r="I92" s="41"/>
      <c r="J92" s="42" t="s">
        <v>260</v>
      </c>
      <c r="K92" s="43"/>
      <c r="L92" s="8">
        <f t="shared" si="2"/>
        <v>69.025</v>
      </c>
      <c r="M92" s="44">
        <v>3</v>
      </c>
      <c r="N92" s="9">
        <v>3</v>
      </c>
    </row>
    <row r="93" s="17" customFormat="1" ht="45" customHeight="1" spans="1:14">
      <c r="A93" s="7" t="s">
        <v>261</v>
      </c>
      <c r="B93" s="7" t="s">
        <v>262</v>
      </c>
      <c r="C93" s="7" t="s">
        <v>263</v>
      </c>
      <c r="D93" s="7" t="s">
        <v>229</v>
      </c>
      <c r="E93" s="32">
        <v>73</v>
      </c>
      <c r="F93" s="32">
        <v>58.5</v>
      </c>
      <c r="G93" s="32"/>
      <c r="H93" s="32">
        <v>131.5</v>
      </c>
      <c r="I93" s="41"/>
      <c r="J93" s="42" t="s">
        <v>264</v>
      </c>
      <c r="K93" s="43"/>
      <c r="L93" s="8">
        <f t="shared" si="2"/>
        <v>73.335</v>
      </c>
      <c r="M93" s="44">
        <v>1</v>
      </c>
      <c r="N93" s="9">
        <v>1</v>
      </c>
    </row>
    <row r="94" s="1" customFormat="1" ht="45" customHeight="1" spans="1:14">
      <c r="A94" s="7" t="s">
        <v>261</v>
      </c>
      <c r="B94" s="7" t="s">
        <v>262</v>
      </c>
      <c r="C94" s="7" t="s">
        <v>265</v>
      </c>
      <c r="D94" s="7" t="s">
        <v>266</v>
      </c>
      <c r="E94" s="32">
        <v>71</v>
      </c>
      <c r="F94" s="32">
        <v>55.5</v>
      </c>
      <c r="G94" s="32"/>
      <c r="H94" s="32">
        <v>126.5</v>
      </c>
      <c r="I94" s="41"/>
      <c r="J94" s="42" t="s">
        <v>267</v>
      </c>
      <c r="K94" s="43"/>
      <c r="L94" s="8">
        <f t="shared" si="2"/>
        <v>67.425</v>
      </c>
      <c r="M94" s="44">
        <v>2</v>
      </c>
      <c r="N94" s="9">
        <v>2</v>
      </c>
    </row>
    <row r="95" s="17" customFormat="1" ht="45" customHeight="1" spans="1:14">
      <c r="A95" s="7" t="s">
        <v>261</v>
      </c>
      <c r="B95" s="7" t="s">
        <v>268</v>
      </c>
      <c r="C95" s="7" t="s">
        <v>269</v>
      </c>
      <c r="D95" s="7" t="s">
        <v>270</v>
      </c>
      <c r="E95" s="32">
        <v>44</v>
      </c>
      <c r="F95" s="32">
        <v>59.5</v>
      </c>
      <c r="G95" s="32"/>
      <c r="H95" s="32">
        <v>103.5</v>
      </c>
      <c r="I95" s="41"/>
      <c r="J95" s="42" t="s">
        <v>271</v>
      </c>
      <c r="K95" s="43"/>
      <c r="L95" s="8">
        <f t="shared" si="2"/>
        <v>60.685</v>
      </c>
      <c r="M95" s="44">
        <v>1</v>
      </c>
      <c r="N95" s="9">
        <v>1</v>
      </c>
    </row>
    <row r="96" s="1" customFormat="1" ht="45" customHeight="1" spans="1:14">
      <c r="A96" s="7" t="s">
        <v>261</v>
      </c>
      <c r="B96" s="7" t="s">
        <v>268</v>
      </c>
      <c r="C96" s="7" t="s">
        <v>272</v>
      </c>
      <c r="D96" s="7" t="s">
        <v>270</v>
      </c>
      <c r="E96" s="32">
        <v>48.5</v>
      </c>
      <c r="F96" s="32">
        <v>56</v>
      </c>
      <c r="G96" s="32"/>
      <c r="H96" s="32">
        <v>104.5</v>
      </c>
      <c r="I96" s="41"/>
      <c r="J96" s="42" t="s">
        <v>273</v>
      </c>
      <c r="K96" s="43"/>
      <c r="L96" s="8">
        <f t="shared" si="2"/>
        <v>60.495</v>
      </c>
      <c r="M96" s="44">
        <v>2</v>
      </c>
      <c r="N96" s="9">
        <v>2</v>
      </c>
    </row>
    <row r="97" s="17" customFormat="1" ht="45" customHeight="1" spans="1:14">
      <c r="A97" s="7" t="s">
        <v>274</v>
      </c>
      <c r="B97" s="7" t="s">
        <v>275</v>
      </c>
      <c r="C97" s="7" t="s">
        <v>276</v>
      </c>
      <c r="D97" s="7" t="s">
        <v>98</v>
      </c>
      <c r="E97" s="32">
        <v>63.5</v>
      </c>
      <c r="F97" s="32">
        <v>56</v>
      </c>
      <c r="G97" s="32" t="s">
        <v>277</v>
      </c>
      <c r="H97" s="32">
        <v>65</v>
      </c>
      <c r="I97" s="41"/>
      <c r="J97" s="42" t="s">
        <v>278</v>
      </c>
      <c r="K97" s="43"/>
      <c r="L97" s="8">
        <f t="shared" ref="L97:L107" si="3">H97*0.5+J97*0.5</f>
        <v>72.5</v>
      </c>
      <c r="M97" s="44">
        <v>1</v>
      </c>
      <c r="N97" s="9">
        <v>1</v>
      </c>
    </row>
    <row r="98" s="17" customFormat="1" ht="45" customHeight="1" spans="1:14">
      <c r="A98" s="7" t="s">
        <v>274</v>
      </c>
      <c r="B98" s="7" t="s">
        <v>275</v>
      </c>
      <c r="C98" s="7" t="s">
        <v>279</v>
      </c>
      <c r="D98" s="7" t="s">
        <v>103</v>
      </c>
      <c r="E98" s="32">
        <v>46</v>
      </c>
      <c r="F98" s="32">
        <v>57.5</v>
      </c>
      <c r="G98" s="32" t="s">
        <v>280</v>
      </c>
      <c r="H98" s="32">
        <v>56.65</v>
      </c>
      <c r="I98" s="41"/>
      <c r="J98" s="42" t="s">
        <v>281</v>
      </c>
      <c r="K98" s="43"/>
      <c r="L98" s="8">
        <f t="shared" si="3"/>
        <v>66.175</v>
      </c>
      <c r="M98" s="44">
        <v>2</v>
      </c>
      <c r="N98" s="9">
        <v>2</v>
      </c>
    </row>
    <row r="99" s="1" customFormat="1" ht="45" customHeight="1" spans="1:14">
      <c r="A99" s="7" t="s">
        <v>274</v>
      </c>
      <c r="B99" s="7" t="s">
        <v>275</v>
      </c>
      <c r="C99" s="7" t="s">
        <v>282</v>
      </c>
      <c r="D99" s="7" t="s">
        <v>63</v>
      </c>
      <c r="E99" s="32">
        <v>52.5</v>
      </c>
      <c r="F99" s="32">
        <v>58.5</v>
      </c>
      <c r="G99" s="32" t="s">
        <v>283</v>
      </c>
      <c r="H99" s="32">
        <v>56.85</v>
      </c>
      <c r="I99" s="41"/>
      <c r="J99" s="42" t="s">
        <v>284</v>
      </c>
      <c r="K99" s="43"/>
      <c r="L99" s="8">
        <f t="shared" si="3"/>
        <v>64.625</v>
      </c>
      <c r="M99" s="44">
        <v>3</v>
      </c>
      <c r="N99" s="9">
        <v>3</v>
      </c>
    </row>
    <row r="100" s="1" customFormat="1" ht="45" customHeight="1" spans="1:14">
      <c r="A100" s="7" t="s">
        <v>274</v>
      </c>
      <c r="B100" s="7" t="s">
        <v>285</v>
      </c>
      <c r="C100" s="7" t="s">
        <v>286</v>
      </c>
      <c r="D100" s="7" t="s">
        <v>287</v>
      </c>
      <c r="E100" s="32">
        <v>65</v>
      </c>
      <c r="F100" s="32">
        <v>44</v>
      </c>
      <c r="G100" s="32" t="s">
        <v>288</v>
      </c>
      <c r="H100" s="32">
        <v>59.9</v>
      </c>
      <c r="I100" s="41"/>
      <c r="J100" s="42" t="s">
        <v>289</v>
      </c>
      <c r="K100" s="43"/>
      <c r="L100" s="8">
        <f t="shared" si="3"/>
        <v>74.65</v>
      </c>
      <c r="M100" s="44">
        <v>1</v>
      </c>
      <c r="N100" s="9">
        <v>1</v>
      </c>
    </row>
    <row r="101" s="1" customFormat="1" ht="45" customHeight="1" spans="1:14">
      <c r="A101" s="7" t="s">
        <v>274</v>
      </c>
      <c r="B101" s="7" t="s">
        <v>285</v>
      </c>
      <c r="C101" s="7" t="s">
        <v>290</v>
      </c>
      <c r="D101" s="7" t="s">
        <v>287</v>
      </c>
      <c r="E101" s="32">
        <v>66</v>
      </c>
      <c r="F101" s="32">
        <v>57.5</v>
      </c>
      <c r="G101" s="32" t="s">
        <v>291</v>
      </c>
      <c r="H101" s="32">
        <v>65.55</v>
      </c>
      <c r="I101" s="41"/>
      <c r="J101" s="42" t="s">
        <v>292</v>
      </c>
      <c r="K101" s="43"/>
      <c r="L101" s="8">
        <f t="shared" si="3"/>
        <v>70.825</v>
      </c>
      <c r="M101" s="44">
        <v>2</v>
      </c>
      <c r="N101" s="9">
        <v>2</v>
      </c>
    </row>
    <row r="102" s="1" customFormat="1" ht="45" customHeight="1" spans="1:14">
      <c r="A102" s="7" t="s">
        <v>274</v>
      </c>
      <c r="B102" s="7" t="s">
        <v>285</v>
      </c>
      <c r="C102" s="7" t="s">
        <v>293</v>
      </c>
      <c r="D102" s="7" t="s">
        <v>287</v>
      </c>
      <c r="E102" s="32">
        <v>62.5</v>
      </c>
      <c r="F102" s="32">
        <v>54</v>
      </c>
      <c r="G102" s="32" t="s">
        <v>294</v>
      </c>
      <c r="H102" s="32">
        <v>63.4</v>
      </c>
      <c r="I102" s="41"/>
      <c r="J102" s="42" t="s">
        <v>295</v>
      </c>
      <c r="K102" s="43"/>
      <c r="L102" s="8">
        <f t="shared" si="3"/>
        <v>70.25</v>
      </c>
      <c r="M102" s="44">
        <v>3</v>
      </c>
      <c r="N102" s="9">
        <v>3</v>
      </c>
    </row>
    <row r="103" s="1" customFormat="1" ht="45" customHeight="1" spans="1:14">
      <c r="A103" s="7" t="s">
        <v>274</v>
      </c>
      <c r="B103" s="7" t="s">
        <v>296</v>
      </c>
      <c r="C103" s="7" t="s">
        <v>297</v>
      </c>
      <c r="D103" s="7" t="s">
        <v>298</v>
      </c>
      <c r="E103" s="32">
        <v>58</v>
      </c>
      <c r="F103" s="32">
        <v>64.5</v>
      </c>
      <c r="G103" s="32" t="s">
        <v>291</v>
      </c>
      <c r="H103" s="32">
        <v>64.45</v>
      </c>
      <c r="I103" s="41"/>
      <c r="J103" s="42" t="s">
        <v>299</v>
      </c>
      <c r="K103" s="43"/>
      <c r="L103" s="8">
        <f t="shared" si="3"/>
        <v>71.775</v>
      </c>
      <c r="M103" s="44">
        <v>1</v>
      </c>
      <c r="N103" s="9">
        <v>1</v>
      </c>
    </row>
    <row r="104" s="1" customFormat="1" ht="45" customHeight="1" spans="1:14">
      <c r="A104" s="7" t="s">
        <v>274</v>
      </c>
      <c r="B104" s="7" t="s">
        <v>296</v>
      </c>
      <c r="C104" s="7" t="s">
        <v>300</v>
      </c>
      <c r="D104" s="7" t="s">
        <v>301</v>
      </c>
      <c r="E104" s="32">
        <v>60.5</v>
      </c>
      <c r="F104" s="32">
        <v>48.5</v>
      </c>
      <c r="G104" s="32" t="s">
        <v>302</v>
      </c>
      <c r="H104" s="32">
        <v>59.15</v>
      </c>
      <c r="I104" s="41"/>
      <c r="J104" s="42" t="s">
        <v>303</v>
      </c>
      <c r="K104" s="43"/>
      <c r="L104" s="8">
        <f t="shared" si="3"/>
        <v>70.775</v>
      </c>
      <c r="M104" s="44">
        <v>2</v>
      </c>
      <c r="N104" s="9">
        <v>2</v>
      </c>
    </row>
    <row r="105" s="1" customFormat="1" ht="45" customHeight="1" spans="1:14">
      <c r="A105" s="7" t="s">
        <v>274</v>
      </c>
      <c r="B105" s="7" t="s">
        <v>304</v>
      </c>
      <c r="C105" s="7" t="s">
        <v>305</v>
      </c>
      <c r="D105" s="7" t="s">
        <v>123</v>
      </c>
      <c r="E105" s="32">
        <v>61</v>
      </c>
      <c r="F105" s="32">
        <v>63</v>
      </c>
      <c r="G105" s="32" t="s">
        <v>306</v>
      </c>
      <c r="H105" s="32">
        <v>66.4</v>
      </c>
      <c r="I105" s="41"/>
      <c r="J105" s="42" t="s">
        <v>307</v>
      </c>
      <c r="K105" s="43"/>
      <c r="L105" s="8">
        <f t="shared" si="3"/>
        <v>73.85</v>
      </c>
      <c r="M105" s="44">
        <v>1</v>
      </c>
      <c r="N105" s="9">
        <v>1</v>
      </c>
    </row>
    <row r="106" s="17" customFormat="1" ht="45" customHeight="1" spans="1:14">
      <c r="A106" s="7" t="s">
        <v>274</v>
      </c>
      <c r="B106" s="7" t="s">
        <v>304</v>
      </c>
      <c r="C106" s="7" t="s">
        <v>308</v>
      </c>
      <c r="D106" s="7" t="s">
        <v>309</v>
      </c>
      <c r="E106" s="32">
        <v>59.5</v>
      </c>
      <c r="F106" s="32">
        <v>64.5</v>
      </c>
      <c r="G106" s="32" t="s">
        <v>277</v>
      </c>
      <c r="H106" s="32">
        <v>65.95</v>
      </c>
      <c r="I106" s="41"/>
      <c r="J106" s="42" t="s">
        <v>310</v>
      </c>
      <c r="K106" s="43"/>
      <c r="L106" s="8">
        <f t="shared" si="3"/>
        <v>70.775</v>
      </c>
      <c r="M106" s="44">
        <v>2</v>
      </c>
      <c r="N106" s="9">
        <v>2</v>
      </c>
    </row>
    <row r="107" s="1" customFormat="1" ht="45" customHeight="1" spans="1:14">
      <c r="A107" s="7" t="s">
        <v>274</v>
      </c>
      <c r="B107" s="7" t="s">
        <v>304</v>
      </c>
      <c r="C107" s="7" t="s">
        <v>311</v>
      </c>
      <c r="D107" s="7" t="s">
        <v>190</v>
      </c>
      <c r="E107" s="32">
        <v>65</v>
      </c>
      <c r="F107" s="32">
        <v>60.5</v>
      </c>
      <c r="G107" s="32" t="s">
        <v>312</v>
      </c>
      <c r="H107" s="32">
        <v>65.45</v>
      </c>
      <c r="I107" s="41"/>
      <c r="J107" s="42" t="s">
        <v>277</v>
      </c>
      <c r="K107" s="43"/>
      <c r="L107" s="8">
        <f t="shared" si="3"/>
        <v>70.725</v>
      </c>
      <c r="M107" s="44">
        <v>3</v>
      </c>
      <c r="N107" s="9">
        <v>3</v>
      </c>
    </row>
    <row r="108" ht="96" customHeight="1" spans="1:14">
      <c r="A108" s="48" t="s">
        <v>313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spans="1:8">
      <c r="A109" s="50"/>
      <c r="H109" s="51"/>
    </row>
    <row r="110" spans="8:8">
      <c r="H110" s="51"/>
    </row>
  </sheetData>
  <autoFilter ref="A4:N108">
    <extLst/>
  </autoFilter>
  <mergeCells count="12">
    <mergeCell ref="A1:M1"/>
    <mergeCell ref="A2:M2"/>
    <mergeCell ref="E3:H3"/>
    <mergeCell ref="I3:K3"/>
    <mergeCell ref="A108:N108"/>
    <mergeCell ref="A3:A4"/>
    <mergeCell ref="B3:B4"/>
    <mergeCell ref="C3:C4"/>
    <mergeCell ref="D3:D4"/>
    <mergeCell ref="L3:L4"/>
    <mergeCell ref="M3:M4"/>
    <mergeCell ref="N3:N4"/>
  </mergeCells>
  <conditionalFormatting sqref="C5:C107 C109:C110">
    <cfRule type="duplicateValues" dxfId="0" priority="50"/>
  </conditionalFormatting>
  <printOptions horizontalCentered="1"/>
  <pageMargins left="0.472222222222222" right="0" top="0.472222222222222" bottom="0.786805555555556" header="0.118055555555556" footer="0.511805555555556"/>
  <pageSetup paperSize="9" scale="75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SheetLayoutView="60" topLeftCell="A25" workbookViewId="0">
      <selection activeCell="I33" sqref="I33"/>
    </sheetView>
  </sheetViews>
  <sheetFormatPr defaultColWidth="9" defaultRowHeight="14.25" outlineLevelCol="5"/>
  <cols>
    <col min="1" max="1" width="18.125" customWidth="1"/>
    <col min="2" max="2" width="14.25" customWidth="1"/>
    <col min="3" max="3" width="13.375" customWidth="1"/>
    <col min="4" max="4" width="15.375" style="2" customWidth="1"/>
    <col min="5" max="5" width="10.875" style="2" customWidth="1"/>
    <col min="6" max="6" width="6" customWidth="1"/>
  </cols>
  <sheetData>
    <row r="1" ht="36.75" customHeight="1" spans="1:6">
      <c r="A1" s="3" t="s">
        <v>314</v>
      </c>
      <c r="B1" s="3"/>
      <c r="C1" s="3"/>
      <c r="D1" s="3"/>
      <c r="E1" s="3"/>
      <c r="F1" s="3"/>
    </row>
    <row r="2" ht="59.25" customHeight="1" spans="1:6">
      <c r="A2" s="4" t="s">
        <v>315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5" t="s">
        <v>316</v>
      </c>
      <c r="D3" s="5" t="s">
        <v>5</v>
      </c>
      <c r="E3" s="5" t="s">
        <v>8</v>
      </c>
      <c r="F3" s="6" t="s">
        <v>317</v>
      </c>
    </row>
    <row r="4" s="1" customFormat="1" ht="40" customHeight="1" spans="1:6">
      <c r="A4" s="7" t="s">
        <v>15</v>
      </c>
      <c r="B4" s="7" t="s">
        <v>16</v>
      </c>
      <c r="C4" s="7" t="s">
        <v>17</v>
      </c>
      <c r="D4" s="7" t="s">
        <v>18</v>
      </c>
      <c r="E4" s="8">
        <v>74.9</v>
      </c>
      <c r="F4" s="9">
        <v>1</v>
      </c>
    </row>
    <row r="5" s="1" customFormat="1" ht="41" customHeight="1" spans="1:6">
      <c r="A5" s="7" t="s">
        <v>15</v>
      </c>
      <c r="B5" s="7" t="s">
        <v>26</v>
      </c>
      <c r="C5" s="7" t="s">
        <v>27</v>
      </c>
      <c r="D5" s="7" t="s">
        <v>28</v>
      </c>
      <c r="E5" s="8">
        <v>72.365</v>
      </c>
      <c r="F5" s="9">
        <v>1</v>
      </c>
    </row>
    <row r="6" s="1" customFormat="1" ht="39" customHeight="1" spans="1:6">
      <c r="A6" s="7" t="s">
        <v>36</v>
      </c>
      <c r="B6" s="7" t="s">
        <v>37</v>
      </c>
      <c r="C6" s="7" t="s">
        <v>38</v>
      </c>
      <c r="D6" s="7" t="s">
        <v>39</v>
      </c>
      <c r="E6" s="8">
        <v>76.84</v>
      </c>
      <c r="F6" s="9">
        <v>1</v>
      </c>
    </row>
    <row r="7" s="1" customFormat="1" ht="40" customHeight="1" spans="1:6">
      <c r="A7" s="7" t="s">
        <v>45</v>
      </c>
      <c r="B7" s="7" t="s">
        <v>46</v>
      </c>
      <c r="C7" s="7" t="s">
        <v>47</v>
      </c>
      <c r="D7" s="7" t="s">
        <v>48</v>
      </c>
      <c r="E7" s="8">
        <v>71.43</v>
      </c>
      <c r="F7" s="9">
        <v>1</v>
      </c>
    </row>
    <row r="8" s="1" customFormat="1" ht="37" customHeight="1" spans="1:6">
      <c r="A8" s="7" t="s">
        <v>55</v>
      </c>
      <c r="B8" s="7" t="s">
        <v>16</v>
      </c>
      <c r="C8" s="7" t="s">
        <v>56</v>
      </c>
      <c r="D8" s="7" t="s">
        <v>57</v>
      </c>
      <c r="E8" s="8">
        <v>68.8</v>
      </c>
      <c r="F8" s="9">
        <v>1</v>
      </c>
    </row>
    <row r="9" s="1" customFormat="1" ht="36" customHeight="1" spans="1:6">
      <c r="A9" s="7" t="s">
        <v>55</v>
      </c>
      <c r="B9" s="7" t="s">
        <v>26</v>
      </c>
      <c r="C9" s="7" t="s">
        <v>65</v>
      </c>
      <c r="D9" s="7" t="s">
        <v>66</v>
      </c>
      <c r="E9" s="8">
        <v>69.96</v>
      </c>
      <c r="F9" s="9">
        <v>1</v>
      </c>
    </row>
    <row r="10" s="1" customFormat="1" ht="40" customHeight="1" spans="1:6">
      <c r="A10" s="7" t="s">
        <v>55</v>
      </c>
      <c r="B10" s="7" t="s">
        <v>75</v>
      </c>
      <c r="C10" s="7" t="s">
        <v>76</v>
      </c>
      <c r="D10" s="7" t="s">
        <v>66</v>
      </c>
      <c r="E10" s="8">
        <v>70.365</v>
      </c>
      <c r="F10" s="9">
        <v>1</v>
      </c>
    </row>
    <row r="11" s="1" customFormat="1" ht="47" customHeight="1" spans="1:6">
      <c r="A11" s="7" t="s">
        <v>80</v>
      </c>
      <c r="B11" s="7" t="s">
        <v>16</v>
      </c>
      <c r="C11" s="7" t="s">
        <v>81</v>
      </c>
      <c r="D11" s="7" t="s">
        <v>63</v>
      </c>
      <c r="E11" s="8">
        <v>71.865</v>
      </c>
      <c r="F11" s="9">
        <v>1</v>
      </c>
    </row>
    <row r="12" s="1" customFormat="1" ht="47" customHeight="1" spans="1:6">
      <c r="A12" s="7" t="s">
        <v>80</v>
      </c>
      <c r="B12" s="7" t="s">
        <v>26</v>
      </c>
      <c r="C12" s="7" t="s">
        <v>89</v>
      </c>
      <c r="D12" s="7" t="s">
        <v>51</v>
      </c>
      <c r="E12" s="8">
        <v>66.6</v>
      </c>
      <c r="F12" s="9">
        <v>1</v>
      </c>
    </row>
    <row r="13" s="1" customFormat="1" ht="47" customHeight="1" spans="1:6">
      <c r="A13" s="7" t="s">
        <v>80</v>
      </c>
      <c r="B13" s="7" t="s">
        <v>75</v>
      </c>
      <c r="C13" s="7" t="s">
        <v>97</v>
      </c>
      <c r="D13" s="7" t="s">
        <v>98</v>
      </c>
      <c r="E13" s="8">
        <v>74.595</v>
      </c>
      <c r="F13" s="9">
        <v>1</v>
      </c>
    </row>
    <row r="14" s="1" customFormat="1" ht="36" customHeight="1" spans="1:6">
      <c r="A14" s="7" t="s">
        <v>105</v>
      </c>
      <c r="B14" s="7" t="s">
        <v>46</v>
      </c>
      <c r="C14" s="7" t="s">
        <v>106</v>
      </c>
      <c r="D14" s="7" t="s">
        <v>51</v>
      </c>
      <c r="E14" s="8">
        <v>69.85</v>
      </c>
      <c r="F14" s="9">
        <v>1</v>
      </c>
    </row>
    <row r="15" s="1" customFormat="1" ht="37" customHeight="1" spans="1:6">
      <c r="A15" s="7" t="s">
        <v>111</v>
      </c>
      <c r="B15" s="7" t="s">
        <v>46</v>
      </c>
      <c r="C15" s="7" t="s">
        <v>112</v>
      </c>
      <c r="D15" s="7" t="s">
        <v>113</v>
      </c>
      <c r="E15" s="8">
        <v>72.075</v>
      </c>
      <c r="F15" s="9">
        <v>1</v>
      </c>
    </row>
    <row r="16" s="1" customFormat="1" ht="39" customHeight="1" spans="1:6">
      <c r="A16" s="7" t="s">
        <v>111</v>
      </c>
      <c r="B16" s="7" t="s">
        <v>119</v>
      </c>
      <c r="C16" s="7" t="s">
        <v>120</v>
      </c>
      <c r="D16" s="7" t="s">
        <v>60</v>
      </c>
      <c r="E16" s="8">
        <v>72.66</v>
      </c>
      <c r="F16" s="9">
        <v>1</v>
      </c>
    </row>
    <row r="17" s="1" customFormat="1" ht="36" customHeight="1" spans="1:6">
      <c r="A17" s="7" t="s">
        <v>111</v>
      </c>
      <c r="B17" s="7" t="s">
        <v>128</v>
      </c>
      <c r="C17" s="7" t="s">
        <v>129</v>
      </c>
      <c r="D17" s="7" t="s">
        <v>130</v>
      </c>
      <c r="E17" s="8">
        <v>72.4</v>
      </c>
      <c r="F17" s="9">
        <v>1</v>
      </c>
    </row>
    <row r="18" s="1" customFormat="1" ht="41" customHeight="1" spans="1:6">
      <c r="A18" s="7" t="s">
        <v>135</v>
      </c>
      <c r="B18" s="7" t="s">
        <v>46</v>
      </c>
      <c r="C18" s="7" t="s">
        <v>136</v>
      </c>
      <c r="D18" s="7" t="s">
        <v>113</v>
      </c>
      <c r="E18" s="8">
        <v>72.575</v>
      </c>
      <c r="F18" s="9">
        <v>1</v>
      </c>
    </row>
    <row r="19" s="1" customFormat="1" ht="47" customHeight="1" spans="1:6">
      <c r="A19" s="7" t="s">
        <v>146</v>
      </c>
      <c r="B19" s="7" t="s">
        <v>147</v>
      </c>
      <c r="C19" s="7" t="s">
        <v>148</v>
      </c>
      <c r="D19" s="7" t="s">
        <v>84</v>
      </c>
      <c r="E19" s="8">
        <v>74.615</v>
      </c>
      <c r="F19" s="9">
        <v>1</v>
      </c>
    </row>
    <row r="20" s="1" customFormat="1" ht="47" customHeight="1" spans="1:6">
      <c r="A20" s="7" t="s">
        <v>154</v>
      </c>
      <c r="B20" s="7" t="s">
        <v>155</v>
      </c>
      <c r="C20" s="7" t="s">
        <v>156</v>
      </c>
      <c r="D20" s="7" t="s">
        <v>157</v>
      </c>
      <c r="E20" s="8">
        <v>74.49</v>
      </c>
      <c r="F20" s="9">
        <v>1</v>
      </c>
    </row>
    <row r="21" s="1" customFormat="1" ht="47" customHeight="1" spans="1:6">
      <c r="A21" s="7" t="s">
        <v>154</v>
      </c>
      <c r="B21" s="7" t="s">
        <v>164</v>
      </c>
      <c r="C21" s="7" t="s">
        <v>165</v>
      </c>
      <c r="D21" s="7" t="s">
        <v>157</v>
      </c>
      <c r="E21" s="8">
        <v>67.825</v>
      </c>
      <c r="F21" s="9">
        <v>1</v>
      </c>
    </row>
    <row r="22" s="1" customFormat="1" ht="47" customHeight="1" spans="1:6">
      <c r="A22" s="7" t="s">
        <v>169</v>
      </c>
      <c r="B22" s="7" t="s">
        <v>155</v>
      </c>
      <c r="C22" s="7" t="s">
        <v>170</v>
      </c>
      <c r="D22" s="7" t="s">
        <v>51</v>
      </c>
      <c r="E22" s="8">
        <v>73.46</v>
      </c>
      <c r="F22" s="9">
        <v>1</v>
      </c>
    </row>
    <row r="23" s="1" customFormat="1" ht="47" customHeight="1" spans="1:6">
      <c r="A23" s="7" t="s">
        <v>169</v>
      </c>
      <c r="B23" s="7" t="s">
        <v>155</v>
      </c>
      <c r="C23" s="7" t="s">
        <v>172</v>
      </c>
      <c r="D23" s="7" t="s">
        <v>51</v>
      </c>
      <c r="E23" s="8">
        <v>70.625</v>
      </c>
      <c r="F23" s="9">
        <v>2</v>
      </c>
    </row>
    <row r="24" s="1" customFormat="1" ht="47" customHeight="1" spans="1:6">
      <c r="A24" s="7" t="s">
        <v>169</v>
      </c>
      <c r="B24" s="7" t="s">
        <v>164</v>
      </c>
      <c r="C24" s="7" t="s">
        <v>179</v>
      </c>
      <c r="D24" s="7" t="s">
        <v>180</v>
      </c>
      <c r="E24" s="8">
        <v>74.89</v>
      </c>
      <c r="F24" s="9">
        <v>1</v>
      </c>
    </row>
    <row r="25" s="1" customFormat="1" ht="47" customHeight="1" spans="1:6">
      <c r="A25" s="7" t="s">
        <v>169</v>
      </c>
      <c r="B25" s="7" t="s">
        <v>46</v>
      </c>
      <c r="C25" s="7" t="s">
        <v>187</v>
      </c>
      <c r="D25" s="7" t="s">
        <v>123</v>
      </c>
      <c r="E25" s="8">
        <v>71.415</v>
      </c>
      <c r="F25" s="9">
        <v>1</v>
      </c>
    </row>
    <row r="26" s="1" customFormat="1" ht="47" customHeight="1" spans="1:6">
      <c r="A26" s="7" t="s">
        <v>192</v>
      </c>
      <c r="B26" s="7" t="s">
        <v>193</v>
      </c>
      <c r="C26" s="7" t="s">
        <v>194</v>
      </c>
      <c r="D26" s="7" t="s">
        <v>195</v>
      </c>
      <c r="E26" s="8">
        <v>70.42</v>
      </c>
      <c r="F26" s="9">
        <v>1</v>
      </c>
    </row>
    <row r="27" s="1" customFormat="1" ht="47" customHeight="1" spans="1:6">
      <c r="A27" s="7" t="s">
        <v>192</v>
      </c>
      <c r="B27" s="7" t="s">
        <v>202</v>
      </c>
      <c r="C27" s="7" t="s">
        <v>203</v>
      </c>
      <c r="D27" s="7" t="s">
        <v>51</v>
      </c>
      <c r="E27" s="8">
        <v>69.41</v>
      </c>
      <c r="F27" s="9">
        <v>1</v>
      </c>
    </row>
    <row r="28" s="1" customFormat="1" ht="47" customHeight="1" spans="1:6">
      <c r="A28" s="7" t="s">
        <v>207</v>
      </c>
      <c r="B28" s="7" t="s">
        <v>46</v>
      </c>
      <c r="C28" s="7" t="s">
        <v>208</v>
      </c>
      <c r="D28" s="7" t="s">
        <v>209</v>
      </c>
      <c r="E28" s="8">
        <v>74.8</v>
      </c>
      <c r="F28" s="9">
        <v>1</v>
      </c>
    </row>
    <row r="29" s="1" customFormat="1" ht="47" customHeight="1" spans="1:6">
      <c r="A29" s="7" t="s">
        <v>217</v>
      </c>
      <c r="B29" s="7" t="s">
        <v>46</v>
      </c>
      <c r="C29" s="7" t="s">
        <v>218</v>
      </c>
      <c r="D29" s="7" t="s">
        <v>63</v>
      </c>
      <c r="E29" s="8">
        <v>72.705</v>
      </c>
      <c r="F29" s="9">
        <v>1</v>
      </c>
    </row>
    <row r="30" s="1" customFormat="1" ht="47" customHeight="1" spans="1:6">
      <c r="A30" s="7" t="s">
        <v>227</v>
      </c>
      <c r="B30" s="7" t="s">
        <v>155</v>
      </c>
      <c r="C30" s="7" t="s">
        <v>228</v>
      </c>
      <c r="D30" s="7" t="s">
        <v>229</v>
      </c>
      <c r="E30" s="8">
        <v>67.505</v>
      </c>
      <c r="F30" s="9">
        <v>1</v>
      </c>
    </row>
    <row r="31" s="1" customFormat="1" ht="47" customHeight="1" spans="1:6">
      <c r="A31" s="7" t="s">
        <v>227</v>
      </c>
      <c r="B31" s="7" t="s">
        <v>164</v>
      </c>
      <c r="C31" s="7" t="s">
        <v>231</v>
      </c>
      <c r="D31" s="7" t="s">
        <v>232</v>
      </c>
      <c r="E31" s="8">
        <v>70.44</v>
      </c>
      <c r="F31" s="9">
        <v>1</v>
      </c>
    </row>
    <row r="32" s="1" customFormat="1" ht="47" customHeight="1" spans="1:6">
      <c r="A32" s="7" t="s">
        <v>234</v>
      </c>
      <c r="B32" s="7" t="s">
        <v>46</v>
      </c>
      <c r="C32" s="7" t="s">
        <v>235</v>
      </c>
      <c r="D32" s="7" t="s">
        <v>51</v>
      </c>
      <c r="E32" s="8">
        <v>67.26</v>
      </c>
      <c r="F32" s="9">
        <v>1</v>
      </c>
    </row>
    <row r="33" s="1" customFormat="1" ht="47" customHeight="1" spans="1:6">
      <c r="A33" s="7" t="s">
        <v>241</v>
      </c>
      <c r="B33" s="7" t="s">
        <v>242</v>
      </c>
      <c r="C33" s="7" t="s">
        <v>243</v>
      </c>
      <c r="D33" s="7" t="s">
        <v>244</v>
      </c>
      <c r="E33" s="8">
        <v>73.075</v>
      </c>
      <c r="F33" s="9">
        <v>1</v>
      </c>
    </row>
    <row r="34" s="1" customFormat="1" ht="47" customHeight="1" spans="1:6">
      <c r="A34" s="7" t="s">
        <v>253</v>
      </c>
      <c r="B34" s="7" t="s">
        <v>254</v>
      </c>
      <c r="C34" s="7" t="s">
        <v>255</v>
      </c>
      <c r="D34" s="7" t="s">
        <v>87</v>
      </c>
      <c r="E34" s="8">
        <v>74.5</v>
      </c>
      <c r="F34" s="9">
        <v>1</v>
      </c>
    </row>
    <row r="35" s="1" customFormat="1" ht="47" customHeight="1" spans="1:6">
      <c r="A35" s="7" t="s">
        <v>261</v>
      </c>
      <c r="B35" s="7" t="s">
        <v>262</v>
      </c>
      <c r="C35" s="7" t="s">
        <v>263</v>
      </c>
      <c r="D35" s="7" t="s">
        <v>229</v>
      </c>
      <c r="E35" s="8">
        <v>73.335</v>
      </c>
      <c r="F35" s="9">
        <v>1</v>
      </c>
    </row>
    <row r="36" s="1" customFormat="1" ht="47" customHeight="1" spans="1:6">
      <c r="A36" s="7" t="s">
        <v>261</v>
      </c>
      <c r="B36" s="7" t="s">
        <v>268</v>
      </c>
      <c r="C36" s="7" t="s">
        <v>269</v>
      </c>
      <c r="D36" s="7" t="s">
        <v>270</v>
      </c>
      <c r="E36" s="8">
        <v>60.685</v>
      </c>
      <c r="F36" s="9">
        <v>1</v>
      </c>
    </row>
    <row r="37" s="1" customFormat="1" ht="47" customHeight="1" spans="1:6">
      <c r="A37" s="7" t="s">
        <v>274</v>
      </c>
      <c r="B37" s="7" t="s">
        <v>275</v>
      </c>
      <c r="C37" s="7" t="s">
        <v>276</v>
      </c>
      <c r="D37" s="7" t="s">
        <v>98</v>
      </c>
      <c r="E37" s="8">
        <v>72.5</v>
      </c>
      <c r="F37" s="9">
        <v>1</v>
      </c>
    </row>
    <row r="38" s="1" customFormat="1" ht="47" customHeight="1" spans="1:6">
      <c r="A38" s="7" t="s">
        <v>274</v>
      </c>
      <c r="B38" s="7" t="s">
        <v>285</v>
      </c>
      <c r="C38" s="7" t="s">
        <v>286</v>
      </c>
      <c r="D38" s="7" t="s">
        <v>287</v>
      </c>
      <c r="E38" s="8">
        <v>74.65</v>
      </c>
      <c r="F38" s="9">
        <v>1</v>
      </c>
    </row>
    <row r="39" s="1" customFormat="1" ht="47" customHeight="1" spans="1:6">
      <c r="A39" s="7" t="s">
        <v>274</v>
      </c>
      <c r="B39" s="7" t="s">
        <v>296</v>
      </c>
      <c r="C39" s="7" t="s">
        <v>297</v>
      </c>
      <c r="D39" s="7" t="s">
        <v>298</v>
      </c>
      <c r="E39" s="8">
        <v>71.775</v>
      </c>
      <c r="F39" s="9">
        <v>1</v>
      </c>
    </row>
    <row r="40" s="1" customFormat="1" ht="47" customHeight="1" spans="1:6">
      <c r="A40" s="7" t="s">
        <v>274</v>
      </c>
      <c r="B40" s="7" t="s">
        <v>304</v>
      </c>
      <c r="C40" s="7" t="s">
        <v>305</v>
      </c>
      <c r="D40" s="7" t="s">
        <v>123</v>
      </c>
      <c r="E40" s="8">
        <v>73.85</v>
      </c>
      <c r="F40" s="9">
        <v>1</v>
      </c>
    </row>
    <row r="41" ht="98" customHeight="1" spans="1:6">
      <c r="A41" s="10" t="s">
        <v>318</v>
      </c>
      <c r="B41" s="11"/>
      <c r="C41" s="11"/>
      <c r="D41" s="11"/>
      <c r="E41" s="11"/>
      <c r="F41" s="11"/>
    </row>
    <row r="42" spans="1:6">
      <c r="A42" s="12"/>
      <c r="B42" s="12"/>
      <c r="C42" s="12"/>
      <c r="D42" s="13"/>
      <c r="E42" s="14"/>
      <c r="F42" s="15"/>
    </row>
  </sheetData>
  <mergeCells count="3">
    <mergeCell ref="A1:F1"/>
    <mergeCell ref="A2:F2"/>
    <mergeCell ref="A41:F41"/>
  </mergeCells>
  <conditionalFormatting sqref="C23">
    <cfRule type="duplicateValues" dxfId="0" priority="1"/>
  </conditionalFormatting>
  <conditionalFormatting sqref="C4:C22 C24:C40">
    <cfRule type="duplicateValues" dxfId="0" priority="2"/>
  </conditionalFormatting>
  <pageMargins left="0.979861111111111" right="0.751388888888889" top="0.979861111111111" bottom="0.979861111111111" header="0.511805555555556" footer="0.51180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总成绩公布表（公招）</vt:lpstr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520</cp:lastModifiedBy>
  <dcterms:created xsi:type="dcterms:W3CDTF">2017-05-24T07:35:00Z</dcterms:created>
  <cp:lastPrinted>2019-06-01T10:45:00Z</cp:lastPrinted>
  <dcterms:modified xsi:type="dcterms:W3CDTF">2022-08-06T10:02:14Z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